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ina.parvan\Documents\_CQ - 2019\Statistics Explained\Passenger cars\"/>
    </mc:Choice>
  </mc:AlternateContent>
  <bookViews>
    <workbookView xWindow="0" yWindow="120" windowWidth="24000" windowHeight="9615" tabRatio="678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4" sheetId="8" r:id="rId8"/>
  </sheets>
  <definedNames>
    <definedName name="_xlnm._FilterDatabase" localSheetId="3" hidden="1">'Fig 2'!$B$101:$C$101</definedName>
    <definedName name="_xlnm._FilterDatabase" localSheetId="4" hidden="1">'Fig 3'!$K$66:$N$66</definedName>
    <definedName name="_xlnm._FilterDatabase" localSheetId="7" hidden="1">'Fig 4'!$L$69:$Q$69</definedName>
  </definedNames>
  <calcPr calcId="152511"/>
</workbook>
</file>

<file path=xl/calcChain.xml><?xml version="1.0" encoding="utf-8"?>
<calcChain xmlns="http://schemas.openxmlformats.org/spreadsheetml/2006/main">
  <c r="G96" i="7" l="1"/>
  <c r="G9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2" i="7"/>
  <c r="G93" i="7"/>
  <c r="G94" i="7"/>
  <c r="G67" i="7"/>
</calcChain>
</file>

<file path=xl/sharedStrings.xml><?xml version="1.0" encoding="utf-8"?>
<sst xmlns="http://schemas.openxmlformats.org/spreadsheetml/2006/main" count="511" uniqueCount="119">
  <si>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</si>
  <si>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</si>
  <si>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</si>
  <si>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</si>
  <si>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</si>
  <si>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</si>
  <si>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</si>
  <si>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</si>
  <si>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</si>
  <si>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</si>
  <si>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</si>
  <si>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</si>
  <si>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</si>
  <si>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</si>
  <si>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</si>
  <si>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</si>
  <si>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</si>
  <si>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</si>
  <si>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</si>
  <si>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</si>
  <si>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</si>
  <si>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</si>
  <si>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</si>
  <si>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</si>
  <si>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</si>
  <si>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</si>
  <si>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</si>
  <si>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</si>
  <si>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</si>
  <si>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</si>
  <si>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</si>
  <si>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</si>
  <si>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</si>
  <si>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</si>
  <si>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</si>
  <si>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Iceland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</si>
  <si>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</si>
  <si>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</si>
  <si>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</si>
  <si>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</si>
  <si>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</si>
  <si>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</si>
  <si>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</si>
  <si>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</si>
  <si>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</si>
  <si>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</si>
  <si>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</si>
  <si>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</si>
  <si>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</si>
  <si>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(³)</t>
  </si>
  <si>
    <t>United Kingdom (²)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</si>
  <si>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</si>
  <si>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</si>
  <si>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</si>
  <si>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</si>
  <si>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</si>
  <si>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</si>
  <si>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</si>
  <si>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</si>
  <si>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</si>
  <si>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</si>
  <si>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Luxembourg </t>
  </si>
  <si>
    <t xml:space="preserve">Netherlands </t>
  </si>
  <si>
    <t>Diesel engine</t>
  </si>
  <si>
    <t>Alternative Energy</t>
  </si>
  <si>
    <t>From 10 to 20 years</t>
  </si>
  <si>
    <t>(¹) 2015 data instead of 2016</t>
  </si>
  <si>
    <t>Note: (:) not available.</t>
  </si>
  <si>
    <t>(²) 2015 data instead of 2016</t>
  </si>
  <si>
    <t xml:space="preserve">Portugal </t>
  </si>
  <si>
    <t>Austria (²)</t>
  </si>
  <si>
    <t>Romania (²)</t>
  </si>
  <si>
    <t>Alternative
energy</t>
  </si>
  <si>
    <t>(¹) the "from 10 to 20 years" breakdown includes passenger cars &gt; 20 years</t>
  </si>
  <si>
    <t>Ireland (¹)</t>
  </si>
  <si>
    <t>Italy (¹)</t>
  </si>
  <si>
    <t>Note: Bulgaria, Czechia, Denmark, Greece, Luxembourg, Portugal, Slovakia, Iceland and North Macedonia: data not available.</t>
  </si>
  <si>
    <t>Table 1: New passenger cars by type of engine fuel, 2017</t>
  </si>
  <si>
    <t>Czechia</t>
  </si>
  <si>
    <t>North Macedonia</t>
  </si>
  <si>
    <t>(¹) 2016 data instead of 2017</t>
  </si>
  <si>
    <t>Liechtenstein (¹)</t>
  </si>
  <si>
    <t xml:space="preserve">United Kingdom (¹) </t>
  </si>
  <si>
    <t>Romania  (¹)</t>
  </si>
  <si>
    <t>Italy (²)</t>
  </si>
  <si>
    <t>Liechtenstein (²)</t>
  </si>
  <si>
    <t>(²)  2016 data instead of 2017</t>
  </si>
  <si>
    <t>EU-28</t>
  </si>
  <si>
    <t>Table 3: Petrol-driven passenger cars by size of engine, 2017</t>
  </si>
  <si>
    <t xml:space="preserve">Austria  </t>
  </si>
  <si>
    <t xml:space="preserve">Romania (³) </t>
  </si>
  <si>
    <t>(³) 2015 data instead of 2016</t>
  </si>
  <si>
    <t>(²) 2016 data instead of 2017</t>
  </si>
  <si>
    <t>United Kingdom  (⁴)</t>
  </si>
  <si>
    <t>(⁵) In the category 'Up to 1399' there are 161 447 passenger cars included of engine unknown</t>
  </si>
  <si>
    <t>Turkey (⁵)</t>
  </si>
  <si>
    <t>(¹) In the category 'Up to 1399' there are 26 198 passengers cars size of engine unknown</t>
  </si>
  <si>
    <t>(⁴) Great Britain only.</t>
  </si>
  <si>
    <t>Table 4: Diesel-driven passenger cars by size of engine, 2017</t>
  </si>
  <si>
    <t>(⁵) In the category '1400 cm3 - 1999 cm3' there are 7 319 passenger cars included of engine unknown</t>
  </si>
  <si>
    <t>(¹) In the category 'Up to 1399' there are 14 363 passenger cars included of engine unknown</t>
  </si>
  <si>
    <t>Romania (³)</t>
  </si>
  <si>
    <t>United Kingdom (⁴)</t>
  </si>
  <si>
    <t>Petroleum products</t>
  </si>
  <si>
    <t>Note: Bulgaria, Greece, Netherlands, Slovakia and Iceland: data not available.</t>
  </si>
  <si>
    <t>(³) Great Britain only.</t>
  </si>
  <si>
    <t>(¹) Great Britain only.</t>
  </si>
  <si>
    <t>United Kingdom (¹)</t>
  </si>
  <si>
    <t>(²) Great Britain only.</t>
  </si>
  <si>
    <t>Figure 3: Passenger cars by type of engine fuel, 2017</t>
  </si>
  <si>
    <t>Note: Bulgaria, Greece, Slovakia and Iceland: data not available.</t>
  </si>
  <si>
    <t>Czechia  (¹)</t>
  </si>
  <si>
    <t>France  (¹)</t>
  </si>
  <si>
    <t>Luxembourg  (¹)</t>
  </si>
  <si>
    <t>North Macedonia  (¹)</t>
  </si>
  <si>
    <t>Italy  (¹) (²)</t>
  </si>
  <si>
    <t xml:space="preserve">Figure 4: Passenger cars by age, 2017 </t>
  </si>
  <si>
    <t>Figure 2: Number of passenger cars per thousand inhabitants, 2017</t>
  </si>
  <si>
    <t>Figure 1: New passenger cars with alternative fuel engine,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</si>
</sst>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 style="hair">
        <color rgb="FFA6A6A6"/>
      </left>
      <right/>
      <top style="thin">
        <color rgb="FF000000"/>
      </top>
      <bottom style="thin">
        <color rgb="FF000000"/>
      </bottom>
      <diagonal/>
    </border>
    <border>
      <left style="hair">
        <color rgb="FFA6A6A6"/>
      </left>
      <right/>
      <top/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hair">
        <color rgb="FFA6A6A6"/>
      </left>
      <right/>
      <top style="hair">
        <color rgb="FFC0C0C0"/>
      </top>
      <bottom style="thin">
        <color indexed="64"/>
      </bottom>
      <diagonal/>
    </border>
    <border>
      <left style="hair">
        <color rgb="FFA6A6A6"/>
      </left>
      <right/>
      <top/>
      <bottom/>
      <diagonal/>
    </border>
  </borders>
  <cellStyleXfs count="17">
    <xf numFmtId="0" fontId="0" fillId="0" borderId="0"/>
    <xf numFmtId="164" fontId="1" fillId="0" borderId="0" applyFill="0" applyBorder="0" applyProtection="0">
      <alignment horizontal="right"/>
    </xf>
    <xf numFmtId="0" fontId="5" fillId="0" borderId="0"/>
    <xf numFmtId="0" fontId="4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9" fillId="0" borderId="0" applyFill="0" applyBorder="0" applyProtection="0">
      <alignment horizontal="right"/>
    </xf>
    <xf numFmtId="0" fontId="6" fillId="0" borderId="0"/>
    <xf numFmtId="167" fontId="6" fillId="0" borderId="0" applyFont="0" applyFill="0" applyBorder="0" applyAlignment="0" applyProtection="0"/>
    <xf numFmtId="0" fontId="10" fillId="0" borderId="0"/>
    <xf numFmtId="0" fontId="11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5" fillId="0" borderId="0"/>
    <xf numFmtId="0" fontId="5" fillId="0" borderId="0"/>
  </cellStyleXfs>
  <cellXfs count="79">
    <xf numFmtId="0" fontId="0" fillId="0" borderId="0" xfId="0"/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6" fontId="1" fillId="0" borderId="6" xfId="1" applyNumberFormat="1" applyFont="1" applyBorder="1">
      <alignment horizontal="right"/>
    </xf>
    <xf numFmtId="166" fontId="1" fillId="0" borderId="3" xfId="1" applyNumberFormat="1" applyFont="1" applyBorder="1">
      <alignment horizontal="right"/>
    </xf>
    <xf numFmtId="166" fontId="1" fillId="0" borderId="7" xfId="1" applyNumberFormat="1" applyFont="1" applyBorder="1">
      <alignment horizontal="right"/>
    </xf>
    <xf numFmtId="166" fontId="1" fillId="0" borderId="4" xfId="1" applyNumberFormat="1" applyFont="1" applyBorder="1">
      <alignment horizontal="right"/>
    </xf>
    <xf numFmtId="166" fontId="1" fillId="0" borderId="8" xfId="1" applyNumberFormat="1" applyFont="1" applyBorder="1">
      <alignment horizontal="right"/>
    </xf>
    <xf numFmtId="166" fontId="1" fillId="0" borderId="5" xfId="1" applyNumberFormat="1" applyFont="1" applyBorder="1">
      <alignment horizontal="right"/>
    </xf>
    <xf numFmtId="0" fontId="1" fillId="0" borderId="0" xfId="0" applyFont="1" applyAlignment="1"/>
    <xf numFmtId="0" fontId="3" fillId="0" borderId="0" xfId="0" applyFont="1" applyAlignment="1"/>
    <xf numFmtId="3" fontId="1" fillId="0" borderId="0" xfId="0" applyNumberFormat="1" applyFont="1"/>
    <xf numFmtId="0" fontId="9" fillId="0" borderId="0" xfId="3" applyFont="1"/>
    <xf numFmtId="0" fontId="2" fillId="2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3" fontId="1" fillId="0" borderId="0" xfId="0" applyNumberFormat="1" applyFont="1" applyFill="1"/>
    <xf numFmtId="166" fontId="1" fillId="0" borderId="0" xfId="0" applyNumberFormat="1" applyFont="1"/>
    <xf numFmtId="166" fontId="1" fillId="0" borderId="12" xfId="1" applyNumberFormat="1" applyFont="1" applyBorder="1">
      <alignment horizontal="right"/>
    </xf>
    <xf numFmtId="166" fontId="1" fillId="0" borderId="9" xfId="1" applyNumberFormat="1" applyFont="1" applyBorder="1">
      <alignment horizontal="right"/>
    </xf>
    <xf numFmtId="0" fontId="2" fillId="0" borderId="14" xfId="0" applyFont="1" applyBorder="1" applyAlignment="1">
      <alignment horizontal="left"/>
    </xf>
    <xf numFmtId="166" fontId="1" fillId="0" borderId="15" xfId="1" applyNumberFormat="1" applyFont="1" applyBorder="1">
      <alignment horizontal="right"/>
    </xf>
    <xf numFmtId="166" fontId="1" fillId="0" borderId="14" xfId="1" applyNumberFormat="1" applyFont="1" applyBorder="1">
      <alignment horizontal="right"/>
    </xf>
    <xf numFmtId="0" fontId="1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3" applyFont="1" applyFill="1"/>
    <xf numFmtId="0" fontId="1" fillId="0" borderId="0" xfId="0" applyFont="1"/>
    <xf numFmtId="166" fontId="1" fillId="0" borderId="13" xfId="1" applyNumberFormat="1" applyFont="1" applyBorder="1">
      <alignment horizontal="right"/>
    </xf>
    <xf numFmtId="166" fontId="1" fillId="0" borderId="10" xfId="1" applyNumberFormat="1" applyFont="1" applyBorder="1">
      <alignment horizontal="right"/>
    </xf>
    <xf numFmtId="0" fontId="7" fillId="0" borderId="0" xfId="7" applyFont="1" applyFill="1" applyBorder="1" applyAlignment="1">
      <alignment horizontal="left"/>
    </xf>
    <xf numFmtId="164" fontId="1" fillId="0" borderId="6" xfId="1" applyFont="1" applyBorder="1">
      <alignment horizontal="right"/>
    </xf>
    <xf numFmtId="164" fontId="1" fillId="0" borderId="3" xfId="1" applyFont="1" applyBorder="1">
      <alignment horizontal="right"/>
    </xf>
    <xf numFmtId="164" fontId="1" fillId="0" borderId="7" xfId="1" applyFont="1" applyBorder="1">
      <alignment horizontal="right"/>
    </xf>
    <xf numFmtId="164" fontId="1" fillId="0" borderId="4" xfId="1" applyFont="1" applyBorder="1">
      <alignment horizontal="right"/>
    </xf>
    <xf numFmtId="164" fontId="1" fillId="0" borderId="13" xfId="1" applyFont="1" applyBorder="1">
      <alignment horizontal="right"/>
    </xf>
    <xf numFmtId="164" fontId="1" fillId="0" borderId="10" xfId="1" applyFont="1" applyBorder="1">
      <alignment horizontal="right"/>
    </xf>
    <xf numFmtId="164" fontId="1" fillId="0" borderId="8" xfId="1" applyFont="1" applyBorder="1">
      <alignment horizontal="right"/>
    </xf>
    <xf numFmtId="164" fontId="1" fillId="0" borderId="5" xfId="1" applyFont="1" applyBorder="1">
      <alignment horizontal="right"/>
    </xf>
    <xf numFmtId="164" fontId="1" fillId="0" borderId="12" xfId="1" applyFont="1" applyBorder="1">
      <alignment horizontal="right"/>
    </xf>
    <xf numFmtId="164" fontId="1" fillId="0" borderId="9" xfId="1" applyFont="1" applyBorder="1">
      <alignment horizontal="right"/>
    </xf>
    <xf numFmtId="0" fontId="7" fillId="0" borderId="0" xfId="7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1" fillId="0" borderId="3" xfId="1" applyNumberFormat="1" applyFont="1" applyBorder="1">
      <alignment horizontal="right"/>
    </xf>
    <xf numFmtId="165" fontId="1" fillId="0" borderId="4" xfId="1" applyNumberFormat="1" applyFont="1" applyBorder="1">
      <alignment horizontal="right"/>
    </xf>
    <xf numFmtId="165" fontId="1" fillId="0" borderId="10" xfId="1" applyNumberFormat="1" applyFont="1" applyBorder="1">
      <alignment horizontal="righ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left"/>
    </xf>
    <xf numFmtId="0" fontId="1" fillId="0" borderId="0" xfId="0" applyNumberFormat="1" applyFont="1"/>
    <xf numFmtId="0" fontId="14" fillId="0" borderId="0" xfId="7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/>
    <xf numFmtId="2" fontId="1" fillId="0" borderId="0" xfId="0" applyNumberFormat="1" applyFont="1" applyFill="1"/>
    <xf numFmtId="168" fontId="1" fillId="0" borderId="0" xfId="0" applyNumberFormat="1" applyFont="1"/>
    <xf numFmtId="1" fontId="1" fillId="0" borderId="0" xfId="0" applyNumberFormat="1" applyFont="1"/>
    <xf numFmtId="2" fontId="1" fillId="0" borderId="2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7">
    <cellStyle name="Comma 2" xfId="8"/>
    <cellStyle name="Comma 2 2" xfId="14"/>
    <cellStyle name="Comma 3" xfId="5"/>
    <cellStyle name="Comma 3 2" xfId="12"/>
    <cellStyle name="Normal" xfId="0" builtinId="0"/>
    <cellStyle name="Normal 2" xfId="2"/>
    <cellStyle name="Normal 2 2" xfId="7"/>
    <cellStyle name="Normal 2 2 2" xfId="13"/>
    <cellStyle name="Normal 3" xfId="3"/>
    <cellStyle name="Normal 4" xfId="9"/>
    <cellStyle name="Normal 4 2" xfId="15"/>
    <cellStyle name="Normal 5" xfId="10"/>
    <cellStyle name="Normal 5 2" xfId="16"/>
    <cellStyle name="NumberCellStyle" xfId="1"/>
    <cellStyle name="NumberCellStyle 2" xfId="6"/>
    <cellStyle name="Percent 2" xfId="4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passenger cars with alternative fuel engine, 2015-2017</a:t>
            </a:r>
          </a:p>
          <a:p>
            <a:pPr algn="l">
              <a:defRPr b="1"/>
            </a:pPr>
            <a:r>
              <a:rPr lang="en-US" sz="1000" b="0"/>
              <a:t> (% of new passenger cars)</a:t>
            </a:r>
          </a:p>
        </c:rich>
      </c:tx>
      <c:layout>
        <c:manualLayout>
          <c:xMode val="edge"/>
          <c:yMode val="edge"/>
          <c:x val="6.2015496305255898E-3"/>
          <c:y val="1.177335730957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1'!$C$42:$C$69</c:f>
              <c:strCache>
                <c:ptCount val="28"/>
                <c:pt idx="0">
                  <c:v>Belgium</c:v>
                </c:pt>
                <c:pt idx="1">
                  <c:v>Germany </c:v>
                </c:pt>
                <c:pt idx="2">
                  <c:v>Estonia</c:v>
                </c:pt>
                <c:pt idx="3">
                  <c:v>Ireland</c:v>
                </c:pt>
                <c:pt idx="4">
                  <c:v>Spain</c:v>
                </c:pt>
                <c:pt idx="5">
                  <c:v>France</c:v>
                </c:pt>
                <c:pt idx="6">
                  <c:v>Croatia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Finland</c:v>
                </c:pt>
                <c:pt idx="20">
                  <c:v>Sweden</c:v>
                </c:pt>
                <c:pt idx="21">
                  <c:v>United Kingdom (¹)</c:v>
                </c:pt>
                <c:pt idx="23">
                  <c:v>Liechtenstein</c:v>
                </c:pt>
                <c:pt idx="24">
                  <c:v>Norway</c:v>
                </c:pt>
                <c:pt idx="25">
                  <c:v>Switzerland</c:v>
                </c:pt>
                <c:pt idx="27">
                  <c:v>Turkey</c:v>
                </c:pt>
              </c:strCache>
            </c:strRef>
          </c:cat>
          <c:val>
            <c:numRef>
              <c:f>'Fig 1'!$D$42:$D$69</c:f>
              <c:numCache>
                <c:formatCode>#,##0.00_i</c:formatCode>
                <c:ptCount val="28"/>
                <c:pt idx="0">
                  <c:v>0.42407028466236341</c:v>
                </c:pt>
                <c:pt idx="1">
                  <c:v>1.7530026119433244</c:v>
                </c:pt>
                <c:pt idx="2">
                  <c:v>0.2183820736802127</c:v>
                </c:pt>
                <c:pt idx="3">
                  <c:v>1.7020752698928123</c:v>
                </c:pt>
                <c:pt idx="4">
                  <c:v>0.47334974230361104</c:v>
                </c:pt>
                <c:pt idx="5">
                  <c:v>1.0168966758543103</c:v>
                </c:pt>
                <c:pt idx="6">
                  <c:v>1.4329814912174277</c:v>
                </c:pt>
                <c:pt idx="7">
                  <c:v>11.627956585816669</c:v>
                </c:pt>
                <c:pt idx="8">
                  <c:v>4.1934582051998882E-2</c:v>
                </c:pt>
                <c:pt idx="9">
                  <c:v>1.0985935203974528</c:v>
                </c:pt>
                <c:pt idx="10">
                  <c:v>0.78719815205993637</c:v>
                </c:pt>
                <c:pt idx="11">
                  <c:v>1.7513231218672776</c:v>
                </c:pt>
                <c:pt idx="12">
                  <c:v>0.57132654883056588</c:v>
                </c:pt>
                <c:pt idx="13">
                  <c:v>0.94803832248895703</c:v>
                </c:pt>
                <c:pt idx="14">
                  <c:v>0.77425418482928487</c:v>
                </c:pt>
                <c:pt idx="15">
                  <c:v>8.115103718356778</c:v>
                </c:pt>
                <c:pt idx="16">
                  <c:v>0</c:v>
                </c:pt>
                <c:pt idx="17">
                  <c:v>0.70795820879349114</c:v>
                </c:pt>
                <c:pt idx="18">
                  <c:v>0.98734093756181174</c:v>
                </c:pt>
                <c:pt idx="19">
                  <c:v>0.46499232670765217</c:v>
                </c:pt>
                <c:pt idx="20">
                  <c:v>2.6067398344330606</c:v>
                </c:pt>
                <c:pt idx="21">
                  <c:v>0.38887133927150896</c:v>
                </c:pt>
                <c:pt idx="23">
                  <c:v>1.9521717911176184</c:v>
                </c:pt>
                <c:pt idx="24">
                  <c:v>12.561813809999093</c:v>
                </c:pt>
                <c:pt idx="25">
                  <c:v>1.5285845307245491</c:v>
                </c:pt>
                <c:pt idx="27" formatCode="0.00">
                  <c:v>1.8009231037185405</c:v>
                </c:pt>
              </c:numCache>
            </c:numRef>
          </c:val>
        </c:ser>
        <c:ser>
          <c:idx val="1"/>
          <c:order val="1"/>
          <c:tx>
            <c:strRef>
              <c:f>'Fig 1'!$E$41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1'!$C$42:$C$69</c:f>
              <c:strCache>
                <c:ptCount val="28"/>
                <c:pt idx="0">
                  <c:v>Belgium</c:v>
                </c:pt>
                <c:pt idx="1">
                  <c:v>Germany </c:v>
                </c:pt>
                <c:pt idx="2">
                  <c:v>Estonia</c:v>
                </c:pt>
                <c:pt idx="3">
                  <c:v>Ireland</c:v>
                </c:pt>
                <c:pt idx="4">
                  <c:v>Spain</c:v>
                </c:pt>
                <c:pt idx="5">
                  <c:v>France</c:v>
                </c:pt>
                <c:pt idx="6">
                  <c:v>Croatia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Finland</c:v>
                </c:pt>
                <c:pt idx="20">
                  <c:v>Sweden</c:v>
                </c:pt>
                <c:pt idx="21">
                  <c:v>United Kingdom (¹)</c:v>
                </c:pt>
                <c:pt idx="23">
                  <c:v>Liechtenstein</c:v>
                </c:pt>
                <c:pt idx="24">
                  <c:v>Norway</c:v>
                </c:pt>
                <c:pt idx="25">
                  <c:v>Switzerland</c:v>
                </c:pt>
                <c:pt idx="27">
                  <c:v>Turkey</c:v>
                </c:pt>
              </c:strCache>
            </c:strRef>
          </c:cat>
          <c:val>
            <c:numRef>
              <c:f>'Fig 1'!$E$42:$E$69</c:f>
              <c:numCache>
                <c:formatCode>#,##0.00_i</c:formatCode>
                <c:ptCount val="28"/>
                <c:pt idx="0">
                  <c:v>0.80803161082648833</c:v>
                </c:pt>
                <c:pt idx="1">
                  <c:v>1.9995410699764813</c:v>
                </c:pt>
                <c:pt idx="2">
                  <c:v>0.15204170286707211</c:v>
                </c:pt>
                <c:pt idx="3">
                  <c:v>2.2341966974486356</c:v>
                </c:pt>
                <c:pt idx="4">
                  <c:v>0.43199599383466764</c:v>
                </c:pt>
                <c:pt idx="5">
                  <c:v>1.1801129872898117</c:v>
                </c:pt>
                <c:pt idx="6">
                  <c:v>1.600746462080763</c:v>
                </c:pt>
                <c:pt idx="7">
                  <c:v>7.9395686270479731</c:v>
                </c:pt>
                <c:pt idx="8">
                  <c:v>7.8695092287880949E-2</c:v>
                </c:pt>
                <c:pt idx="9">
                  <c:v>0.59637404580152675</c:v>
                </c:pt>
                <c:pt idx="10">
                  <c:v>2.2020290124471833</c:v>
                </c:pt>
                <c:pt idx="11">
                  <c:v>2.4889484821185395</c:v>
                </c:pt>
                <c:pt idx="12">
                  <c:v>0.52058401148875066</c:v>
                </c:pt>
                <c:pt idx="13">
                  <c:v>1.4415120975648015</c:v>
                </c:pt>
                <c:pt idx="14">
                  <c:v>1.3097535224087087</c:v>
                </c:pt>
                <c:pt idx="15">
                  <c:v>8.2094661602768007</c:v>
                </c:pt>
                <c:pt idx="16">
                  <c:v>0</c:v>
                </c:pt>
                <c:pt idx="17">
                  <c:v>0</c:v>
                </c:pt>
                <c:pt idx="18">
                  <c:v>1.357493952141019</c:v>
                </c:pt>
                <c:pt idx="19">
                  <c:v>0.33781512605042019</c:v>
                </c:pt>
                <c:pt idx="20">
                  <c:v>1.9873865004110856</c:v>
                </c:pt>
                <c:pt idx="21">
                  <c:v>0.39729841579648595</c:v>
                </c:pt>
                <c:pt idx="23">
                  <c:v>2.4193548387096775</c:v>
                </c:pt>
                <c:pt idx="24">
                  <c:v>16.897100208001959</c:v>
                </c:pt>
                <c:pt idx="25">
                  <c:v>1.4093329157532102</c:v>
                </c:pt>
                <c:pt idx="27" formatCode="0.00">
                  <c:v>1.8486101914823461</c:v>
                </c:pt>
              </c:numCache>
            </c:numRef>
          </c:val>
        </c:ser>
        <c:ser>
          <c:idx val="2"/>
          <c:order val="2"/>
          <c:tx>
            <c:strRef>
              <c:f>'Fig 1'!$F$41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1'!$C$42:$C$69</c:f>
              <c:strCache>
                <c:ptCount val="28"/>
                <c:pt idx="0">
                  <c:v>Belgium</c:v>
                </c:pt>
                <c:pt idx="1">
                  <c:v>Germany </c:v>
                </c:pt>
                <c:pt idx="2">
                  <c:v>Estonia</c:v>
                </c:pt>
                <c:pt idx="3">
                  <c:v>Ireland</c:v>
                </c:pt>
                <c:pt idx="4">
                  <c:v>Spain</c:v>
                </c:pt>
                <c:pt idx="5">
                  <c:v>France</c:v>
                </c:pt>
                <c:pt idx="6">
                  <c:v>Croatia</c:v>
                </c:pt>
                <c:pt idx="7">
                  <c:v>Italy</c:v>
                </c:pt>
                <c:pt idx="8">
                  <c:v>Cyprus</c:v>
                </c:pt>
                <c:pt idx="9">
                  <c:v>Latvia</c:v>
                </c:pt>
                <c:pt idx="10">
                  <c:v>Lithuania</c:v>
                </c:pt>
                <c:pt idx="11">
                  <c:v>Hungary</c:v>
                </c:pt>
                <c:pt idx="12">
                  <c:v>Malta</c:v>
                </c:pt>
                <c:pt idx="13">
                  <c:v>Netherlands</c:v>
                </c:pt>
                <c:pt idx="14">
                  <c:v>Austria</c:v>
                </c:pt>
                <c:pt idx="15">
                  <c:v>Poland</c:v>
                </c:pt>
                <c:pt idx="16">
                  <c:v>Portugal</c:v>
                </c:pt>
                <c:pt idx="17">
                  <c:v>Romania</c:v>
                </c:pt>
                <c:pt idx="18">
                  <c:v>Slovenia</c:v>
                </c:pt>
                <c:pt idx="19">
                  <c:v>Finland</c:v>
                </c:pt>
                <c:pt idx="20">
                  <c:v>Sweden</c:v>
                </c:pt>
                <c:pt idx="21">
                  <c:v>United Kingdom (¹)</c:v>
                </c:pt>
                <c:pt idx="23">
                  <c:v>Liechtenstein</c:v>
                </c:pt>
                <c:pt idx="24">
                  <c:v>Norway</c:v>
                </c:pt>
                <c:pt idx="25">
                  <c:v>Switzerland</c:v>
                </c:pt>
                <c:pt idx="27">
                  <c:v>Turkey</c:v>
                </c:pt>
              </c:strCache>
            </c:strRef>
          </c:cat>
          <c:val>
            <c:numRef>
              <c:f>'Fig 1'!$F$42:$F$69</c:f>
              <c:numCache>
                <c:formatCode>#,##0.00_i</c:formatCode>
                <c:ptCount val="28"/>
                <c:pt idx="0">
                  <c:v>0.97852235538891663</c:v>
                </c:pt>
                <c:pt idx="1">
                  <c:v>4.1692262896576899</c:v>
                </c:pt>
                <c:pt idx="2">
                  <c:v>0.13660668982475313</c:v>
                </c:pt>
                <c:pt idx="3">
                  <c:v>4.0754909080020063</c:v>
                </c:pt>
                <c:pt idx="4">
                  <c:v>0.94231716431534462</c:v>
                </c:pt>
                <c:pt idx="5">
                  <c:v>1.2922243888599023</c:v>
                </c:pt>
                <c:pt idx="6">
                  <c:v>1.6438881900172704</c:v>
                </c:pt>
                <c:pt idx="7">
                  <c:v>8.1912865014299143</c:v>
                </c:pt>
                <c:pt idx="8">
                  <c:v>0.15803920481326422</c:v>
                </c:pt>
                <c:pt idx="9">
                  <c:v>0.76183778715424288</c:v>
                </c:pt>
                <c:pt idx="10">
                  <c:v>2.0488470967942152</c:v>
                </c:pt>
                <c:pt idx="11">
                  <c:v>3.8348299720300307</c:v>
                </c:pt>
                <c:pt idx="12">
                  <c:v>0.52325270970153237</c:v>
                </c:pt>
                <c:pt idx="13">
                  <c:v>2.5181688063739864</c:v>
                </c:pt>
                <c:pt idx="14">
                  <c:v>1.6608173893354468</c:v>
                </c:pt>
                <c:pt idx="15">
                  <c:v>8.7484393549608122</c:v>
                </c:pt>
                <c:pt idx="16">
                  <c:v>2.7889246481482308</c:v>
                </c:pt>
                <c:pt idx="17">
                  <c:v>0.8839604742705216</c:v>
                </c:pt>
                <c:pt idx="18">
                  <c:v>2.5359769306124704</c:v>
                </c:pt>
                <c:pt idx="19">
                  <c:v>0.78929393609754872</c:v>
                </c:pt>
                <c:pt idx="20">
                  <c:v>2.4131881227448773</c:v>
                </c:pt>
                <c:pt idx="21">
                  <c:v>0.5477159241709938</c:v>
                </c:pt>
                <c:pt idx="23">
                  <c:v>0</c:v>
                </c:pt>
                <c:pt idx="24">
                  <c:v>22.686253592266826</c:v>
                </c:pt>
                <c:pt idx="25">
                  <c:v>1.8095238095238095</c:v>
                </c:pt>
                <c:pt idx="27" formatCode="0.00">
                  <c:v>3.4381899496159871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40976216"/>
        <c:axId val="240976608"/>
      </c:barChart>
      <c:catAx>
        <c:axId val="24097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0976608"/>
        <c:crossesAt val="0"/>
        <c:auto val="1"/>
        <c:lblAlgn val="ctr"/>
        <c:lblOffset val="100"/>
        <c:noMultiLvlLbl val="0"/>
      </c:catAx>
      <c:valAx>
        <c:axId val="2409766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097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Number of passenger cars per thousand inhabitants, 2017</a:t>
            </a:r>
          </a:p>
        </c:rich>
      </c:tx>
      <c:layout>
        <c:manualLayout>
          <c:xMode val="edge"/>
          <c:yMode val="edge"/>
          <c:x val="6.6666666666666671E-3"/>
          <c:y val="9.5238095238095247E-3"/>
        </c:manualLayout>
      </c:layout>
      <c:overlay val="0"/>
    </c:title>
    <c:autoTitleDeleted val="0"/>
    <c:plotArea>
      <c:layout>
        <c:manualLayout>
          <c:xMode val="edge"/>
          <c:yMode val="edge"/>
          <c:x val="6.6666666666666671E-3"/>
          <c:y val="6.7200481505198445E-2"/>
          <c:w val="0.9916666666666667"/>
          <c:h val="0.89789588824242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2'!$B$71:$B$107</c:f>
              <c:strCache>
                <c:ptCount val="37"/>
                <c:pt idx="0">
                  <c:v>EU-28</c:v>
                </c:pt>
                <c:pt idx="2">
                  <c:v>Luxembourg</c:v>
                </c:pt>
                <c:pt idx="3">
                  <c:v>Italy (²)</c:v>
                </c:pt>
                <c:pt idx="4">
                  <c:v>Finland</c:v>
                </c:pt>
                <c:pt idx="5">
                  <c:v>Malta</c:v>
                </c:pt>
                <c:pt idx="6">
                  <c:v>Cyprus</c:v>
                </c:pt>
                <c:pt idx="7">
                  <c:v>Poland</c:v>
                </c:pt>
                <c:pt idx="8">
                  <c:v>Germany </c:v>
                </c:pt>
                <c:pt idx="9">
                  <c:v>Austria</c:v>
                </c:pt>
                <c:pt idx="10">
                  <c:v>Estonia</c:v>
                </c:pt>
                <c:pt idx="11">
                  <c:v>Slovenia</c:v>
                </c:pt>
                <c:pt idx="12">
                  <c:v>Czechia</c:v>
                </c:pt>
                <c:pt idx="13">
                  <c:v>Belgium</c:v>
                </c:pt>
                <c:pt idx="14">
                  <c:v>Spain</c:v>
                </c:pt>
                <c:pt idx="15">
                  <c:v>Portugal</c:v>
                </c:pt>
                <c:pt idx="16">
                  <c:v>Greece</c:v>
                </c:pt>
                <c:pt idx="17">
                  <c:v>Netherlands</c:v>
                </c:pt>
                <c:pt idx="18">
                  <c:v>Lithuania</c:v>
                </c:pt>
                <c:pt idx="19">
                  <c:v>Sweden</c:v>
                </c:pt>
                <c:pt idx="20">
                  <c:v>France</c:v>
                </c:pt>
                <c:pt idx="21">
                  <c:v>United Kingdom (³)</c:v>
                </c:pt>
                <c:pt idx="22">
                  <c:v>Ireland</c:v>
                </c:pt>
                <c:pt idx="23">
                  <c:v>Denmark</c:v>
                </c:pt>
                <c:pt idx="24">
                  <c:v>Slovakia</c:v>
                </c:pt>
                <c:pt idx="25">
                  <c:v>Bulgaria</c:v>
                </c:pt>
                <c:pt idx="26">
                  <c:v>Croatia</c:v>
                </c:pt>
                <c:pt idx="27">
                  <c:v>Latvia</c:v>
                </c:pt>
                <c:pt idx="28">
                  <c:v>Hungary</c:v>
                </c:pt>
                <c:pt idx="29">
                  <c:v>Romania  (¹)</c:v>
                </c:pt>
                <c:pt idx="31">
                  <c:v>Liechtenstein (²)</c:v>
                </c:pt>
                <c:pt idx="32">
                  <c:v>Switzerland</c:v>
                </c:pt>
                <c:pt idx="33">
                  <c:v>Norway</c:v>
                </c:pt>
                <c:pt idx="35">
                  <c:v>North Macedonia</c:v>
                </c:pt>
                <c:pt idx="36">
                  <c:v>Turkey</c:v>
                </c:pt>
              </c:strCache>
            </c:strRef>
          </c:cat>
          <c:val>
            <c:numRef>
              <c:f>'Fig 2'!$C$71:$C$107</c:f>
              <c:numCache>
                <c:formatCode>General</c:formatCode>
                <c:ptCount val="37"/>
                <c:pt idx="0">
                  <c:v>512</c:v>
                </c:pt>
                <c:pt idx="2">
                  <c:v>670</c:v>
                </c:pt>
                <c:pt idx="3">
                  <c:v>625</c:v>
                </c:pt>
                <c:pt idx="4">
                  <c:v>617</c:v>
                </c:pt>
                <c:pt idx="5">
                  <c:v>613</c:v>
                </c:pt>
                <c:pt idx="6">
                  <c:v>609</c:v>
                </c:pt>
                <c:pt idx="7">
                  <c:v>593</c:v>
                </c:pt>
                <c:pt idx="8">
                  <c:v>561</c:v>
                </c:pt>
                <c:pt idx="9">
                  <c:v>555</c:v>
                </c:pt>
                <c:pt idx="10">
                  <c:v>550</c:v>
                </c:pt>
                <c:pt idx="11">
                  <c:v>541</c:v>
                </c:pt>
                <c:pt idx="12">
                  <c:v>522</c:v>
                </c:pt>
                <c:pt idx="13">
                  <c:v>508</c:v>
                </c:pt>
                <c:pt idx="14">
                  <c:v>504</c:v>
                </c:pt>
                <c:pt idx="15">
                  <c:v>492</c:v>
                </c:pt>
                <c:pt idx="16">
                  <c:v>487</c:v>
                </c:pt>
                <c:pt idx="17">
                  <c:v>487</c:v>
                </c:pt>
                <c:pt idx="18">
                  <c:v>483</c:v>
                </c:pt>
                <c:pt idx="19">
                  <c:v>479</c:v>
                </c:pt>
                <c:pt idx="20">
                  <c:v>478</c:v>
                </c:pt>
                <c:pt idx="21">
                  <c:v>471</c:v>
                </c:pt>
                <c:pt idx="22">
                  <c:v>444</c:v>
                </c:pt>
                <c:pt idx="23">
                  <c:v>438</c:v>
                </c:pt>
                <c:pt idx="24">
                  <c:v>408</c:v>
                </c:pt>
                <c:pt idx="25">
                  <c:v>393</c:v>
                </c:pt>
                <c:pt idx="26">
                  <c:v>389</c:v>
                </c:pt>
                <c:pt idx="27">
                  <c:v>356</c:v>
                </c:pt>
                <c:pt idx="28">
                  <c:v>355</c:v>
                </c:pt>
                <c:pt idx="29">
                  <c:v>261</c:v>
                </c:pt>
                <c:pt idx="31">
                  <c:v>773</c:v>
                </c:pt>
                <c:pt idx="32">
                  <c:v>539</c:v>
                </c:pt>
                <c:pt idx="33">
                  <c:v>514</c:v>
                </c:pt>
                <c:pt idx="35">
                  <c:v>194</c:v>
                </c:pt>
                <c:pt idx="36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0977392"/>
        <c:axId val="240977784"/>
      </c:barChart>
      <c:catAx>
        <c:axId val="24097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0977784"/>
        <c:crosses val="autoZero"/>
        <c:auto val="1"/>
        <c:lblAlgn val="ctr"/>
        <c:lblOffset val="100"/>
        <c:noMultiLvlLbl val="0"/>
      </c:catAx>
      <c:valAx>
        <c:axId val="240977784"/>
        <c:scaling>
          <c:orientation val="minMax"/>
          <c:max val="8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0977392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Passenger cars by type of engine fuel, 2017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 (% of all passenger cars)</a:t>
            </a:r>
          </a:p>
        </c:rich>
      </c:tx>
      <c:layout>
        <c:manualLayout>
          <c:xMode val="edge"/>
          <c:yMode val="edge"/>
          <c:x val="6.6666666666666671E-3"/>
          <c:y val="1.1111111111111112E-2"/>
        </c:manualLayout>
      </c:layout>
      <c:overlay val="0"/>
    </c:title>
    <c:autoTitleDeleted val="0"/>
    <c:plotArea>
      <c:layout>
        <c:manualLayout>
          <c:xMode val="edge"/>
          <c:yMode val="edge"/>
          <c:x val="6.6666666666666671E-3"/>
          <c:y val="9.8804704971939619E-2"/>
          <c:w val="0.9916666666666667"/>
          <c:h val="0.823975120532677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3'!$C$66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3'!$B$67:$B$97</c:f>
              <c:strCache>
                <c:ptCount val="31"/>
                <c:pt idx="0">
                  <c:v>Poland</c:v>
                </c:pt>
                <c:pt idx="1">
                  <c:v>Lithuania</c:v>
                </c:pt>
                <c:pt idx="2">
                  <c:v>Italy (¹)</c:v>
                </c:pt>
                <c:pt idx="3">
                  <c:v>Latvia</c:v>
                </c:pt>
                <c:pt idx="4">
                  <c:v>Sweden</c:v>
                </c:pt>
                <c:pt idx="5">
                  <c:v>Croatia</c:v>
                </c:pt>
                <c:pt idx="6">
                  <c:v>Germany</c:v>
                </c:pt>
                <c:pt idx="7">
                  <c:v>Ireland</c:v>
                </c:pt>
                <c:pt idx="8">
                  <c:v>Hungary</c:v>
                </c:pt>
                <c:pt idx="9">
                  <c:v>Slovenia</c:v>
                </c:pt>
                <c:pt idx="10">
                  <c:v>Portugal</c:v>
                </c:pt>
                <c:pt idx="11">
                  <c:v>France</c:v>
                </c:pt>
                <c:pt idx="12">
                  <c:v>Belgium</c:v>
                </c:pt>
                <c:pt idx="13">
                  <c:v>Luxembourg</c:v>
                </c:pt>
                <c:pt idx="14">
                  <c:v>Malta</c:v>
                </c:pt>
                <c:pt idx="15">
                  <c:v>Austria</c:v>
                </c:pt>
                <c:pt idx="16">
                  <c:v>Denmark</c:v>
                </c:pt>
                <c:pt idx="17">
                  <c:v>Czechia</c:v>
                </c:pt>
                <c:pt idx="18">
                  <c:v>Finland</c:v>
                </c:pt>
                <c:pt idx="19">
                  <c:v>Estonia</c:v>
                </c:pt>
                <c:pt idx="20">
                  <c:v>United Kingdom (³)</c:v>
                </c:pt>
                <c:pt idx="21">
                  <c:v>Spain</c:v>
                </c:pt>
                <c:pt idx="22">
                  <c:v>Romania (²)</c:v>
                </c:pt>
                <c:pt idx="23">
                  <c:v>Cyprus</c:v>
                </c:pt>
                <c:pt idx="25">
                  <c:v>Norway</c:v>
                </c:pt>
                <c:pt idx="26">
                  <c:v>Liechtenstein (¹)</c:v>
                </c:pt>
                <c:pt idx="27">
                  <c:v>Switzerland</c:v>
                </c:pt>
                <c:pt idx="29">
                  <c:v>Turkey</c:v>
                </c:pt>
                <c:pt idx="30">
                  <c:v>North Macedonia</c:v>
                </c:pt>
              </c:strCache>
            </c:strRef>
          </c:cat>
          <c:val>
            <c:numRef>
              <c:f>'Fig 3'!$C$67:$C$97</c:f>
              <c:numCache>
                <c:formatCode>0.00</c:formatCode>
                <c:ptCount val="31"/>
                <c:pt idx="0">
                  <c:v>54.020073873582511</c:v>
                </c:pt>
                <c:pt idx="1">
                  <c:v>24.157784857187284</c:v>
                </c:pt>
                <c:pt idx="2">
                  <c:v>48.784113100443342</c:v>
                </c:pt>
                <c:pt idx="3">
                  <c:v>36.108629571189901</c:v>
                </c:pt>
                <c:pt idx="4">
                  <c:v>60.292336789187139</c:v>
                </c:pt>
                <c:pt idx="5">
                  <c:v>47.933602616899954</c:v>
                </c:pt>
                <c:pt idx="6">
                  <c:v>65.52239703266693</c:v>
                </c:pt>
                <c:pt idx="7">
                  <c:v>45.771778247657991</c:v>
                </c:pt>
                <c:pt idx="8">
                  <c:v>68.139373392315719</c:v>
                </c:pt>
                <c:pt idx="9">
                  <c:v>51.43948440651738</c:v>
                </c:pt>
                <c:pt idx="10">
                  <c:v>43.266965406666941</c:v>
                </c:pt>
                <c:pt idx="11">
                  <c:v>31.126589882280147</c:v>
                </c:pt>
                <c:pt idx="12">
                  <c:v>41.374694124758207</c:v>
                </c:pt>
                <c:pt idx="13">
                  <c:v>37.453940418863226</c:v>
                </c:pt>
                <c:pt idx="14">
                  <c:v>68.026221954029296</c:v>
                </c:pt>
                <c:pt idx="15">
                  <c:v>43.001724173831676</c:v>
                </c:pt>
                <c:pt idx="16">
                  <c:v>68.702399599691233</c:v>
                </c:pt>
                <c:pt idx="17">
                  <c:v>61.804041080332283</c:v>
                </c:pt>
                <c:pt idx="18">
                  <c:v>74.225853553625726</c:v>
                </c:pt>
                <c:pt idx="19">
                  <c:v>61.898576198715048</c:v>
                </c:pt>
                <c:pt idx="20">
                  <c:v>60.112181396890577</c:v>
                </c:pt>
                <c:pt idx="21">
                  <c:v>42.939824728948246</c:v>
                </c:pt>
                <c:pt idx="22">
                  <c:v>62.890397672162948</c:v>
                </c:pt>
                <c:pt idx="23">
                  <c:v>84.050268031605512</c:v>
                </c:pt>
                <c:pt idx="25">
                  <c:v>46.988595997052286</c:v>
                </c:pt>
                <c:pt idx="26">
                  <c:v>67.039430936014497</c:v>
                </c:pt>
                <c:pt idx="27">
                  <c:v>69.801785245471251</c:v>
                </c:pt>
                <c:pt idx="29">
                  <c:v>25.932259098512812</c:v>
                </c:pt>
                <c:pt idx="30">
                  <c:v>49.063265528766529</c:v>
                </c:pt>
              </c:numCache>
            </c:numRef>
          </c:val>
        </c:ser>
        <c:ser>
          <c:idx val="1"/>
          <c:order val="1"/>
          <c:tx>
            <c:strRef>
              <c:f>'Fig 3'!$D$66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3'!$B$67:$B$97</c:f>
              <c:strCache>
                <c:ptCount val="31"/>
                <c:pt idx="0">
                  <c:v>Poland</c:v>
                </c:pt>
                <c:pt idx="1">
                  <c:v>Lithuania</c:v>
                </c:pt>
                <c:pt idx="2">
                  <c:v>Italy (¹)</c:v>
                </c:pt>
                <c:pt idx="3">
                  <c:v>Latvia</c:v>
                </c:pt>
                <c:pt idx="4">
                  <c:v>Sweden</c:v>
                </c:pt>
                <c:pt idx="5">
                  <c:v>Croatia</c:v>
                </c:pt>
                <c:pt idx="6">
                  <c:v>Germany</c:v>
                </c:pt>
                <c:pt idx="7">
                  <c:v>Ireland</c:v>
                </c:pt>
                <c:pt idx="8">
                  <c:v>Hungary</c:v>
                </c:pt>
                <c:pt idx="9">
                  <c:v>Slovenia</c:v>
                </c:pt>
                <c:pt idx="10">
                  <c:v>Portugal</c:v>
                </c:pt>
                <c:pt idx="11">
                  <c:v>France</c:v>
                </c:pt>
                <c:pt idx="12">
                  <c:v>Belgium</c:v>
                </c:pt>
                <c:pt idx="13">
                  <c:v>Luxembourg</c:v>
                </c:pt>
                <c:pt idx="14">
                  <c:v>Malta</c:v>
                </c:pt>
                <c:pt idx="15">
                  <c:v>Austria</c:v>
                </c:pt>
                <c:pt idx="16">
                  <c:v>Denmark</c:v>
                </c:pt>
                <c:pt idx="17">
                  <c:v>Czechia</c:v>
                </c:pt>
                <c:pt idx="18">
                  <c:v>Finland</c:v>
                </c:pt>
                <c:pt idx="19">
                  <c:v>Estonia</c:v>
                </c:pt>
                <c:pt idx="20">
                  <c:v>United Kingdom (³)</c:v>
                </c:pt>
                <c:pt idx="21">
                  <c:v>Spain</c:v>
                </c:pt>
                <c:pt idx="22">
                  <c:v>Romania (²)</c:v>
                </c:pt>
                <c:pt idx="23">
                  <c:v>Cyprus</c:v>
                </c:pt>
                <c:pt idx="25">
                  <c:v>Norway</c:v>
                </c:pt>
                <c:pt idx="26">
                  <c:v>Liechtenstein (¹)</c:v>
                </c:pt>
                <c:pt idx="27">
                  <c:v>Switzerland</c:v>
                </c:pt>
                <c:pt idx="29">
                  <c:v>Turkey</c:v>
                </c:pt>
                <c:pt idx="30">
                  <c:v>North Macedonia</c:v>
                </c:pt>
              </c:strCache>
            </c:strRef>
          </c:cat>
          <c:val>
            <c:numRef>
              <c:f>'Fig 3'!$D$67:$D$97</c:f>
              <c:numCache>
                <c:formatCode>0.00</c:formatCode>
                <c:ptCount val="31"/>
                <c:pt idx="0">
                  <c:v>30.547616448032556</c:v>
                </c:pt>
                <c:pt idx="1">
                  <c:v>66.857383305809108</c:v>
                </c:pt>
                <c:pt idx="2">
                  <c:v>42.939850414527484</c:v>
                </c:pt>
                <c:pt idx="3">
                  <c:v>56.269143307963617</c:v>
                </c:pt>
                <c:pt idx="4">
                  <c:v>34.027352495643285</c:v>
                </c:pt>
                <c:pt idx="5">
                  <c:v>48.096751618176206</c:v>
                </c:pt>
                <c:pt idx="6">
                  <c:v>32.760471237252766</c:v>
                </c:pt>
                <c:pt idx="7">
                  <c:v>52.612736243167681</c:v>
                </c:pt>
                <c:pt idx="8">
                  <c:v>30.393689856298838</c:v>
                </c:pt>
                <c:pt idx="9">
                  <c:v>47.302302906698515</c:v>
                </c:pt>
                <c:pt idx="10">
                  <c:v>55.515279064692912</c:v>
                </c:pt>
                <c:pt idx="11">
                  <c:v>68.034145237706468</c:v>
                </c:pt>
                <c:pt idx="12">
                  <c:v>57.80732240741294</c:v>
                </c:pt>
                <c:pt idx="13">
                  <c:v>61.813817626375588</c:v>
                </c:pt>
                <c:pt idx="14">
                  <c:v>31.494459377914314</c:v>
                </c:pt>
                <c:pt idx="15">
                  <c:v>56.586319540078776</c:v>
                </c:pt>
                <c:pt idx="16">
                  <c:v>30.942468657696875</c:v>
                </c:pt>
                <c:pt idx="17">
                  <c:v>37.865148778795792</c:v>
                </c:pt>
                <c:pt idx="18">
                  <c:v>25.511740876632899</c:v>
                </c:pt>
                <c:pt idx="19">
                  <c:v>37.859531864716836</c:v>
                </c:pt>
                <c:pt idx="20">
                  <c:v>39.652787922839686</c:v>
                </c:pt>
                <c:pt idx="21">
                  <c:v>56.897173797162012</c:v>
                </c:pt>
                <c:pt idx="22">
                  <c:v>36.973811833171681</c:v>
                </c:pt>
                <c:pt idx="23">
                  <c:v>15.856875110374332</c:v>
                </c:pt>
                <c:pt idx="25">
                  <c:v>47.853898439212237</c:v>
                </c:pt>
                <c:pt idx="26">
                  <c:v>32.249239082110734</c:v>
                </c:pt>
                <c:pt idx="27">
                  <c:v>29.561564715148332</c:v>
                </c:pt>
                <c:pt idx="29">
                  <c:v>35.364272018443373</c:v>
                </c:pt>
                <c:pt idx="30">
                  <c:v>47.807674379394818</c:v>
                </c:pt>
              </c:numCache>
            </c:numRef>
          </c:val>
        </c:ser>
        <c:ser>
          <c:idx val="2"/>
          <c:order val="2"/>
          <c:tx>
            <c:strRef>
              <c:f>'Fig 3'!$E$66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3'!$B$67:$B$97</c:f>
              <c:strCache>
                <c:ptCount val="31"/>
                <c:pt idx="0">
                  <c:v>Poland</c:v>
                </c:pt>
                <c:pt idx="1">
                  <c:v>Lithuania</c:v>
                </c:pt>
                <c:pt idx="2">
                  <c:v>Italy (¹)</c:v>
                </c:pt>
                <c:pt idx="3">
                  <c:v>Latvia</c:v>
                </c:pt>
                <c:pt idx="4">
                  <c:v>Sweden</c:v>
                </c:pt>
                <c:pt idx="5">
                  <c:v>Croatia</c:v>
                </c:pt>
                <c:pt idx="6">
                  <c:v>Germany</c:v>
                </c:pt>
                <c:pt idx="7">
                  <c:v>Ireland</c:v>
                </c:pt>
                <c:pt idx="8">
                  <c:v>Hungary</c:v>
                </c:pt>
                <c:pt idx="9">
                  <c:v>Slovenia</c:v>
                </c:pt>
                <c:pt idx="10">
                  <c:v>Portugal</c:v>
                </c:pt>
                <c:pt idx="11">
                  <c:v>France</c:v>
                </c:pt>
                <c:pt idx="12">
                  <c:v>Belgium</c:v>
                </c:pt>
                <c:pt idx="13">
                  <c:v>Luxembourg</c:v>
                </c:pt>
                <c:pt idx="14">
                  <c:v>Malta</c:v>
                </c:pt>
                <c:pt idx="15">
                  <c:v>Austria</c:v>
                </c:pt>
                <c:pt idx="16">
                  <c:v>Denmark</c:v>
                </c:pt>
                <c:pt idx="17">
                  <c:v>Czechia</c:v>
                </c:pt>
                <c:pt idx="18">
                  <c:v>Finland</c:v>
                </c:pt>
                <c:pt idx="19">
                  <c:v>Estonia</c:v>
                </c:pt>
                <c:pt idx="20">
                  <c:v>United Kingdom (³)</c:v>
                </c:pt>
                <c:pt idx="21">
                  <c:v>Spain</c:v>
                </c:pt>
                <c:pt idx="22">
                  <c:v>Romania (²)</c:v>
                </c:pt>
                <c:pt idx="23">
                  <c:v>Cyprus</c:v>
                </c:pt>
                <c:pt idx="25">
                  <c:v>Norway</c:v>
                </c:pt>
                <c:pt idx="26">
                  <c:v>Liechtenstein (¹)</c:v>
                </c:pt>
                <c:pt idx="27">
                  <c:v>Switzerland</c:v>
                </c:pt>
                <c:pt idx="29">
                  <c:v>Turkey</c:v>
                </c:pt>
                <c:pt idx="30">
                  <c:v>North Macedonia</c:v>
                </c:pt>
              </c:strCache>
            </c:strRef>
          </c:cat>
          <c:val>
            <c:numRef>
              <c:f>'Fig 3'!$E$67:$E$97</c:f>
              <c:numCache>
                <c:formatCode>0.00</c:formatCode>
                <c:ptCount val="31"/>
                <c:pt idx="0">
                  <c:v>15.432309678384936</c:v>
                </c:pt>
                <c:pt idx="1">
                  <c:v>8.9848318370035969</c:v>
                </c:pt>
                <c:pt idx="2">
                  <c:v>8.2760364850291754</c:v>
                </c:pt>
                <c:pt idx="3">
                  <c:v>7.6222271208464827</c:v>
                </c:pt>
                <c:pt idx="4">
                  <c:v>5.6802900745806397</c:v>
                </c:pt>
                <c:pt idx="5">
                  <c:v>3.9696457649238419</c:v>
                </c:pt>
                <c:pt idx="6">
                  <c:v>1.6940718191104585</c:v>
                </c:pt>
                <c:pt idx="7">
                  <c:v>1.6154855091743334</c:v>
                </c:pt>
                <c:pt idx="8">
                  <c:v>1.4669367513854419</c:v>
                </c:pt>
                <c:pt idx="9">
                  <c:v>1.2582126867841155</c:v>
                </c:pt>
                <c:pt idx="10">
                  <c:v>1.2177555286401427</c:v>
                </c:pt>
                <c:pt idx="11">
                  <c:v>0.83926488001338251</c:v>
                </c:pt>
                <c:pt idx="12">
                  <c:v>0.81798346782884712</c:v>
                </c:pt>
                <c:pt idx="13">
                  <c:v>0.73224195476118448</c:v>
                </c:pt>
                <c:pt idx="14">
                  <c:v>0.47931866805639367</c:v>
                </c:pt>
                <c:pt idx="15">
                  <c:v>0.41195628608955492</c:v>
                </c:pt>
                <c:pt idx="16">
                  <c:v>0.35513174261189612</c:v>
                </c:pt>
                <c:pt idx="17">
                  <c:v>0.33081014087192606</c:v>
                </c:pt>
                <c:pt idx="18">
                  <c:v>0.26240556974136325</c:v>
                </c:pt>
                <c:pt idx="19">
                  <c:v>0.24189193656810995</c:v>
                </c:pt>
                <c:pt idx="20">
                  <c:v>0.23381914887547769</c:v>
                </c:pt>
                <c:pt idx="21">
                  <c:v>0.1630014738897434</c:v>
                </c:pt>
                <c:pt idx="22">
                  <c:v>0.13579049466537341</c:v>
                </c:pt>
                <c:pt idx="23">
                  <c:v>9.2856858020155059E-2</c:v>
                </c:pt>
                <c:pt idx="25">
                  <c:v>5.1575055637354765</c:v>
                </c:pt>
                <c:pt idx="26">
                  <c:v>0.71132998187476482</c:v>
                </c:pt>
                <c:pt idx="27">
                  <c:v>0.63883784020302792</c:v>
                </c:pt>
                <c:pt idx="29">
                  <c:v>38.703468883043826</c:v>
                </c:pt>
                <c:pt idx="30">
                  <c:v>3.2406351347330631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1466520"/>
        <c:axId val="241466912"/>
      </c:barChart>
      <c:catAx>
        <c:axId val="241466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1466912"/>
        <c:crosses val="autoZero"/>
        <c:auto val="1"/>
        <c:lblAlgn val="ctr"/>
        <c:lblOffset val="100"/>
        <c:noMultiLvlLbl val="0"/>
      </c:catAx>
      <c:valAx>
        <c:axId val="2414669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14665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736475065616798"/>
          <c:y val="0.94613512937459099"/>
          <c:w val="0.48490485564304459"/>
          <c:h val="2.8853480804046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Passenger cars by age, 2017 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 (% of all passenger cars)</a:t>
            </a:r>
          </a:p>
        </c:rich>
      </c:tx>
      <c:layout>
        <c:manualLayout>
          <c:xMode val="edge"/>
          <c:yMode val="edge"/>
          <c:x val="6.6666666666666671E-3"/>
          <c:y val="1.0526315789473684E-2"/>
        </c:manualLayout>
      </c:layout>
      <c:overlay val="0"/>
    </c:title>
    <c:autoTitleDeleted val="0"/>
    <c:plotArea>
      <c:layout>
        <c:manualLayout>
          <c:xMode val="edge"/>
          <c:yMode val="edge"/>
          <c:x val="6.6666666666666671E-3"/>
          <c:y val="9.4479762011318774E-2"/>
          <c:w val="0.9916666666666667"/>
          <c:h val="0.831680194532569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4'!$E$69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4'!$D$70:$D$101</c:f>
              <c:strCache>
                <c:ptCount val="32"/>
                <c:pt idx="0">
                  <c:v>Ireland (¹)</c:v>
                </c:pt>
                <c:pt idx="1">
                  <c:v>Luxembourg  (¹)</c:v>
                </c:pt>
                <c:pt idx="2">
                  <c:v>Denmark</c:v>
                </c:pt>
                <c:pt idx="3">
                  <c:v>Belgium</c:v>
                </c:pt>
                <c:pt idx="4">
                  <c:v>Sweden</c:v>
                </c:pt>
                <c:pt idx="5">
                  <c:v>Austria  </c:v>
                </c:pt>
                <c:pt idx="6">
                  <c:v>United Kingdom (³)</c:v>
                </c:pt>
                <c:pt idx="7">
                  <c:v>Netherlands</c:v>
                </c:pt>
                <c:pt idx="8">
                  <c:v>Germany </c:v>
                </c:pt>
                <c:pt idx="9">
                  <c:v>France  (¹)</c:v>
                </c:pt>
                <c:pt idx="10">
                  <c:v>Czechia  (¹)</c:v>
                </c:pt>
                <c:pt idx="11">
                  <c:v>Spain</c:v>
                </c:pt>
                <c:pt idx="12">
                  <c:v>Italy  (¹) (²)</c:v>
                </c:pt>
                <c:pt idx="13">
                  <c:v>Portugal</c:v>
                </c:pt>
                <c:pt idx="14">
                  <c:v>Slovenia</c:v>
                </c:pt>
                <c:pt idx="15">
                  <c:v>Malta</c:v>
                </c:pt>
                <c:pt idx="16">
                  <c:v>Hungary</c:v>
                </c:pt>
                <c:pt idx="17">
                  <c:v>Finland</c:v>
                </c:pt>
                <c:pt idx="18">
                  <c:v>Croatia</c:v>
                </c:pt>
                <c:pt idx="19">
                  <c:v>Estonia</c:v>
                </c:pt>
                <c:pt idx="20">
                  <c:v>Poland</c:v>
                </c:pt>
                <c:pt idx="21">
                  <c:v>Cyprus</c:v>
                </c:pt>
                <c:pt idx="22">
                  <c:v>Latvia</c:v>
                </c:pt>
                <c:pt idx="23">
                  <c:v>Romania  (¹)</c:v>
                </c:pt>
                <c:pt idx="24">
                  <c:v>Lithuania</c:v>
                </c:pt>
                <c:pt idx="26">
                  <c:v>Liechtenstein (²)</c:v>
                </c:pt>
                <c:pt idx="27">
                  <c:v>Switzerland</c:v>
                </c:pt>
                <c:pt idx="28">
                  <c:v>Norway</c:v>
                </c:pt>
                <c:pt idx="30">
                  <c:v>Turkey</c:v>
                </c:pt>
                <c:pt idx="31">
                  <c:v>North Macedonia  (¹)</c:v>
                </c:pt>
              </c:strCache>
            </c:strRef>
          </c:cat>
          <c:val>
            <c:numRef>
              <c:f>'Fig 4'!$E$70:$E$101</c:f>
              <c:numCache>
                <c:formatCode>0.00</c:formatCode>
                <c:ptCount val="32"/>
                <c:pt idx="0">
                  <c:v>27.47398932967387</c:v>
                </c:pt>
                <c:pt idx="1">
                  <c:v>23.951478122008918</c:v>
                </c:pt>
                <c:pt idx="2">
                  <c:v>23.559325182496611</c:v>
                </c:pt>
                <c:pt idx="3">
                  <c:v>22.153983953184603</c:v>
                </c:pt>
                <c:pt idx="4">
                  <c:v>19.623730319972474</c:v>
                </c:pt>
                <c:pt idx="5">
                  <c:v>18.15906575336761</c:v>
                </c:pt>
                <c:pt idx="6">
                  <c:v>15.615072373616282</c:v>
                </c:pt>
                <c:pt idx="7">
                  <c:v>15.322759016696516</c:v>
                </c:pt>
                <c:pt idx="8">
                  <c:v>13.51897985381002</c:v>
                </c:pt>
                <c:pt idx="9">
                  <c:v>13.326522732341381</c:v>
                </c:pt>
                <c:pt idx="10">
                  <c:v>11.538089300140008</c:v>
                </c:pt>
                <c:pt idx="11">
                  <c:v>9.807407116159423</c:v>
                </c:pt>
                <c:pt idx="12">
                  <c:v>9.3967236047138698</c:v>
                </c:pt>
                <c:pt idx="13">
                  <c:v>8.5978932188971502</c:v>
                </c:pt>
                <c:pt idx="14">
                  <c:v>8.3910066327648742</c:v>
                </c:pt>
                <c:pt idx="15">
                  <c:v>7.3358384990948489</c:v>
                </c:pt>
                <c:pt idx="16">
                  <c:v>7.0483643851074751</c:v>
                </c:pt>
                <c:pt idx="17">
                  <c:v>6.9918624558207467</c:v>
                </c:pt>
                <c:pt idx="18">
                  <c:v>6.6767037135193759</c:v>
                </c:pt>
                <c:pt idx="19">
                  <c:v>6.0371047904521555</c:v>
                </c:pt>
                <c:pt idx="20">
                  <c:v>5.1611745847182799</c:v>
                </c:pt>
                <c:pt idx="21">
                  <c:v>4.6836695359245901</c:v>
                </c:pt>
                <c:pt idx="22">
                  <c:v>4.0270558752552441</c:v>
                </c:pt>
                <c:pt idx="23">
                  <c:v>2.8903976721629485</c:v>
                </c:pt>
                <c:pt idx="24">
                  <c:v>2.6123315846061899</c:v>
                </c:pt>
                <c:pt idx="26">
                  <c:v>13.908553059060907</c:v>
                </c:pt>
                <c:pt idx="27">
                  <c:v>13.229631574341472</c:v>
                </c:pt>
                <c:pt idx="28">
                  <c:v>12.02222846543865</c:v>
                </c:pt>
                <c:pt idx="30">
                  <c:v>11.212649275364244</c:v>
                </c:pt>
                <c:pt idx="31">
                  <c:v>1.9384304118854696</c:v>
                </c:pt>
              </c:numCache>
            </c:numRef>
          </c:val>
        </c:ser>
        <c:ser>
          <c:idx val="1"/>
          <c:order val="1"/>
          <c:tx>
            <c:strRef>
              <c:f>'Fig 4'!$F$69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4'!$D$70:$D$101</c:f>
              <c:strCache>
                <c:ptCount val="32"/>
                <c:pt idx="0">
                  <c:v>Ireland (¹)</c:v>
                </c:pt>
                <c:pt idx="1">
                  <c:v>Luxembourg  (¹)</c:v>
                </c:pt>
                <c:pt idx="2">
                  <c:v>Denmark</c:v>
                </c:pt>
                <c:pt idx="3">
                  <c:v>Belgium</c:v>
                </c:pt>
                <c:pt idx="4">
                  <c:v>Sweden</c:v>
                </c:pt>
                <c:pt idx="5">
                  <c:v>Austria  </c:v>
                </c:pt>
                <c:pt idx="6">
                  <c:v>United Kingdom (³)</c:v>
                </c:pt>
                <c:pt idx="7">
                  <c:v>Netherlands</c:v>
                </c:pt>
                <c:pt idx="8">
                  <c:v>Germany </c:v>
                </c:pt>
                <c:pt idx="9">
                  <c:v>France  (¹)</c:v>
                </c:pt>
                <c:pt idx="10">
                  <c:v>Czechia  (¹)</c:v>
                </c:pt>
                <c:pt idx="11">
                  <c:v>Spain</c:v>
                </c:pt>
                <c:pt idx="12">
                  <c:v>Italy  (¹) (²)</c:v>
                </c:pt>
                <c:pt idx="13">
                  <c:v>Portugal</c:v>
                </c:pt>
                <c:pt idx="14">
                  <c:v>Slovenia</c:v>
                </c:pt>
                <c:pt idx="15">
                  <c:v>Malta</c:v>
                </c:pt>
                <c:pt idx="16">
                  <c:v>Hungary</c:v>
                </c:pt>
                <c:pt idx="17">
                  <c:v>Finland</c:v>
                </c:pt>
                <c:pt idx="18">
                  <c:v>Croatia</c:v>
                </c:pt>
                <c:pt idx="19">
                  <c:v>Estonia</c:v>
                </c:pt>
                <c:pt idx="20">
                  <c:v>Poland</c:v>
                </c:pt>
                <c:pt idx="21">
                  <c:v>Cyprus</c:v>
                </c:pt>
                <c:pt idx="22">
                  <c:v>Latvia</c:v>
                </c:pt>
                <c:pt idx="23">
                  <c:v>Romania  (¹)</c:v>
                </c:pt>
                <c:pt idx="24">
                  <c:v>Lithuania</c:v>
                </c:pt>
                <c:pt idx="26">
                  <c:v>Liechtenstein (²)</c:v>
                </c:pt>
                <c:pt idx="27">
                  <c:v>Switzerland</c:v>
                </c:pt>
                <c:pt idx="28">
                  <c:v>Norway</c:v>
                </c:pt>
                <c:pt idx="30">
                  <c:v>Turkey</c:v>
                </c:pt>
                <c:pt idx="31">
                  <c:v>North Macedonia  (¹)</c:v>
                </c:pt>
              </c:strCache>
            </c:strRef>
          </c:cat>
          <c:val>
            <c:numRef>
              <c:f>'Fig 4'!$F$70:$F$101</c:f>
              <c:numCache>
                <c:formatCode>0.00</c:formatCode>
                <c:ptCount val="32"/>
                <c:pt idx="0">
                  <c:v>16.763054345847394</c:v>
                </c:pt>
                <c:pt idx="1">
                  <c:v>26.380795572329042</c:v>
                </c:pt>
                <c:pt idx="2">
                  <c:v>20.141918312189457</c:v>
                </c:pt>
                <c:pt idx="3">
                  <c:v>20.181638514707679</c:v>
                </c:pt>
                <c:pt idx="4">
                  <c:v>15.938477009376815</c:v>
                </c:pt>
                <c:pt idx="5">
                  <c:v>18.175539921993689</c:v>
                </c:pt>
                <c:pt idx="6">
                  <c:v>21.550768517952875</c:v>
                </c:pt>
                <c:pt idx="7">
                  <c:v>16.064610084215865</c:v>
                </c:pt>
                <c:pt idx="8">
                  <c:v>17.822466614770214</c:v>
                </c:pt>
                <c:pt idx="9">
                  <c:v>18.119626122438468</c:v>
                </c:pt>
                <c:pt idx="10">
                  <c:v>8.7673444654259072</c:v>
                </c:pt>
                <c:pt idx="11">
                  <c:v>10.13199732208825</c:v>
                </c:pt>
                <c:pt idx="12">
                  <c:v>15.227019713572698</c:v>
                </c:pt>
                <c:pt idx="13">
                  <c:v>9.5723822564884244</c:v>
                </c:pt>
                <c:pt idx="14">
                  <c:v>12.071095367798664</c:v>
                </c:pt>
                <c:pt idx="15">
                  <c:v>8.9877393164737498</c:v>
                </c:pt>
                <c:pt idx="16">
                  <c:v>6.2055929195791357</c:v>
                </c:pt>
                <c:pt idx="17">
                  <c:v>9.8036533186699248</c:v>
                </c:pt>
                <c:pt idx="18">
                  <c:v>7.7296538346593895</c:v>
                </c:pt>
                <c:pt idx="19">
                  <c:v>8.8435196103280695</c:v>
                </c:pt>
                <c:pt idx="20">
                  <c:v>4.7187338511798504</c:v>
                </c:pt>
                <c:pt idx="21">
                  <c:v>7.4122179876456711</c:v>
                </c:pt>
                <c:pt idx="22">
                  <c:v>5.3863757657323186</c:v>
                </c:pt>
                <c:pt idx="23">
                  <c:v>5.0242483026188172</c:v>
                </c:pt>
                <c:pt idx="24">
                  <c:v>3.3562591240741435</c:v>
                </c:pt>
                <c:pt idx="26">
                  <c:v>23.241339215485109</c:v>
                </c:pt>
                <c:pt idx="27">
                  <c:v>20.315918438785332</c:v>
                </c:pt>
                <c:pt idx="28">
                  <c:v>17.495061403341037</c:v>
                </c:pt>
                <c:pt idx="30">
                  <c:v>16.38603028353824</c:v>
                </c:pt>
                <c:pt idx="31">
                  <c:v>2.477957730414861</c:v>
                </c:pt>
              </c:numCache>
            </c:numRef>
          </c:val>
        </c:ser>
        <c:ser>
          <c:idx val="2"/>
          <c:order val="2"/>
          <c:tx>
            <c:strRef>
              <c:f>'Fig 4'!$G$69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4'!$D$70:$D$101</c:f>
              <c:strCache>
                <c:ptCount val="32"/>
                <c:pt idx="0">
                  <c:v>Ireland (¹)</c:v>
                </c:pt>
                <c:pt idx="1">
                  <c:v>Luxembourg  (¹)</c:v>
                </c:pt>
                <c:pt idx="2">
                  <c:v>Denmark</c:v>
                </c:pt>
                <c:pt idx="3">
                  <c:v>Belgium</c:v>
                </c:pt>
                <c:pt idx="4">
                  <c:v>Sweden</c:v>
                </c:pt>
                <c:pt idx="5">
                  <c:v>Austria  </c:v>
                </c:pt>
                <c:pt idx="6">
                  <c:v>United Kingdom (³)</c:v>
                </c:pt>
                <c:pt idx="7">
                  <c:v>Netherlands</c:v>
                </c:pt>
                <c:pt idx="8">
                  <c:v>Germany </c:v>
                </c:pt>
                <c:pt idx="9">
                  <c:v>France  (¹)</c:v>
                </c:pt>
                <c:pt idx="10">
                  <c:v>Czechia  (¹)</c:v>
                </c:pt>
                <c:pt idx="11">
                  <c:v>Spain</c:v>
                </c:pt>
                <c:pt idx="12">
                  <c:v>Italy  (¹) (²)</c:v>
                </c:pt>
                <c:pt idx="13">
                  <c:v>Portugal</c:v>
                </c:pt>
                <c:pt idx="14">
                  <c:v>Slovenia</c:v>
                </c:pt>
                <c:pt idx="15">
                  <c:v>Malta</c:v>
                </c:pt>
                <c:pt idx="16">
                  <c:v>Hungary</c:v>
                </c:pt>
                <c:pt idx="17">
                  <c:v>Finland</c:v>
                </c:pt>
                <c:pt idx="18">
                  <c:v>Croatia</c:v>
                </c:pt>
                <c:pt idx="19">
                  <c:v>Estonia</c:v>
                </c:pt>
                <c:pt idx="20">
                  <c:v>Poland</c:v>
                </c:pt>
                <c:pt idx="21">
                  <c:v>Cyprus</c:v>
                </c:pt>
                <c:pt idx="22">
                  <c:v>Latvia</c:v>
                </c:pt>
                <c:pt idx="23">
                  <c:v>Romania  (¹)</c:v>
                </c:pt>
                <c:pt idx="24">
                  <c:v>Lithuania</c:v>
                </c:pt>
                <c:pt idx="26">
                  <c:v>Liechtenstein (²)</c:v>
                </c:pt>
                <c:pt idx="27">
                  <c:v>Switzerland</c:v>
                </c:pt>
                <c:pt idx="28">
                  <c:v>Norway</c:v>
                </c:pt>
                <c:pt idx="30">
                  <c:v>Turkey</c:v>
                </c:pt>
                <c:pt idx="31">
                  <c:v>North Macedonia  (¹)</c:v>
                </c:pt>
              </c:strCache>
            </c:strRef>
          </c:cat>
          <c:val>
            <c:numRef>
              <c:f>'Fig 4'!$G$70:$G$101</c:f>
              <c:numCache>
                <c:formatCode>0.00</c:formatCode>
                <c:ptCount val="32"/>
                <c:pt idx="0">
                  <c:v>29.477826166104208</c:v>
                </c:pt>
                <c:pt idx="1">
                  <c:v>27.88197836749471</c:v>
                </c:pt>
                <c:pt idx="2">
                  <c:v>25.380556171486141</c:v>
                </c:pt>
                <c:pt idx="3">
                  <c:v>29.234836997037565</c:v>
                </c:pt>
                <c:pt idx="4">
                  <c:v>24.915378745518669</c:v>
                </c:pt>
                <c:pt idx="5">
                  <c:v>29.24228214800295</c:v>
                </c:pt>
                <c:pt idx="6">
                  <c:v>28.048695356969393</c:v>
                </c:pt>
                <c:pt idx="7">
                  <c:v>27.234498361686342</c:v>
                </c:pt>
                <c:pt idx="8">
                  <c:v>28.565676119731137</c:v>
                </c:pt>
                <c:pt idx="9">
                  <c:v>34.936461573156976</c:v>
                </c:pt>
                <c:pt idx="10">
                  <c:v>18.830808876928369</c:v>
                </c:pt>
                <c:pt idx="11">
                  <c:v>17.358291035118935</c:v>
                </c:pt>
                <c:pt idx="12">
                  <c:v>21.916780427825032</c:v>
                </c:pt>
                <c:pt idx="13">
                  <c:v>18.517564678685837</c:v>
                </c:pt>
                <c:pt idx="14">
                  <c:v>28.491638601528713</c:v>
                </c:pt>
                <c:pt idx="15">
                  <c:v>24.272450490975917</c:v>
                </c:pt>
                <c:pt idx="16">
                  <c:v>16.852491520009956</c:v>
                </c:pt>
                <c:pt idx="17">
                  <c:v>18.889994136402059</c:v>
                </c:pt>
                <c:pt idx="18">
                  <c:v>22.872875977312013</c:v>
                </c:pt>
                <c:pt idx="19">
                  <c:v>15.556296353437732</c:v>
                </c:pt>
                <c:pt idx="20">
                  <c:v>16.522127435818099</c:v>
                </c:pt>
                <c:pt idx="21">
                  <c:v>23.65685118406736</c:v>
                </c:pt>
                <c:pt idx="22">
                  <c:v>13.345786151847038</c:v>
                </c:pt>
                <c:pt idx="23">
                  <c:v>25.741998060135789</c:v>
                </c:pt>
                <c:pt idx="24">
                  <c:v>11.453831171558756</c:v>
                </c:pt>
                <c:pt idx="26">
                  <c:v>31.038610170650799</c:v>
                </c:pt>
                <c:pt idx="27">
                  <c:v>30.974884046556401</c:v>
                </c:pt>
                <c:pt idx="28">
                  <c:v>26.200045892543784</c:v>
                </c:pt>
                <c:pt idx="30">
                  <c:v>21.425870004082761</c:v>
                </c:pt>
                <c:pt idx="31">
                  <c:v>11.499419809776949</c:v>
                </c:pt>
              </c:numCache>
            </c:numRef>
          </c:val>
        </c:ser>
        <c:ser>
          <c:idx val="3"/>
          <c:order val="3"/>
          <c:tx>
            <c:strRef>
              <c:f>'Fig 4'!$H$69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4'!$D$70:$D$101</c:f>
              <c:strCache>
                <c:ptCount val="32"/>
                <c:pt idx="0">
                  <c:v>Ireland (¹)</c:v>
                </c:pt>
                <c:pt idx="1">
                  <c:v>Luxembourg  (¹)</c:v>
                </c:pt>
                <c:pt idx="2">
                  <c:v>Denmark</c:v>
                </c:pt>
                <c:pt idx="3">
                  <c:v>Belgium</c:v>
                </c:pt>
                <c:pt idx="4">
                  <c:v>Sweden</c:v>
                </c:pt>
                <c:pt idx="5">
                  <c:v>Austria  </c:v>
                </c:pt>
                <c:pt idx="6">
                  <c:v>United Kingdom (³)</c:v>
                </c:pt>
                <c:pt idx="7">
                  <c:v>Netherlands</c:v>
                </c:pt>
                <c:pt idx="8">
                  <c:v>Germany </c:v>
                </c:pt>
                <c:pt idx="9">
                  <c:v>France  (¹)</c:v>
                </c:pt>
                <c:pt idx="10">
                  <c:v>Czechia  (¹)</c:v>
                </c:pt>
                <c:pt idx="11">
                  <c:v>Spain</c:v>
                </c:pt>
                <c:pt idx="12">
                  <c:v>Italy  (¹) (²)</c:v>
                </c:pt>
                <c:pt idx="13">
                  <c:v>Portugal</c:v>
                </c:pt>
                <c:pt idx="14">
                  <c:v>Slovenia</c:v>
                </c:pt>
                <c:pt idx="15">
                  <c:v>Malta</c:v>
                </c:pt>
                <c:pt idx="16">
                  <c:v>Hungary</c:v>
                </c:pt>
                <c:pt idx="17">
                  <c:v>Finland</c:v>
                </c:pt>
                <c:pt idx="18">
                  <c:v>Croatia</c:v>
                </c:pt>
                <c:pt idx="19">
                  <c:v>Estonia</c:v>
                </c:pt>
                <c:pt idx="20">
                  <c:v>Poland</c:v>
                </c:pt>
                <c:pt idx="21">
                  <c:v>Cyprus</c:v>
                </c:pt>
                <c:pt idx="22">
                  <c:v>Latvia</c:v>
                </c:pt>
                <c:pt idx="23">
                  <c:v>Romania  (¹)</c:v>
                </c:pt>
                <c:pt idx="24">
                  <c:v>Lithuania</c:v>
                </c:pt>
                <c:pt idx="26">
                  <c:v>Liechtenstein (²)</c:v>
                </c:pt>
                <c:pt idx="27">
                  <c:v>Switzerland</c:v>
                </c:pt>
                <c:pt idx="28">
                  <c:v>Norway</c:v>
                </c:pt>
                <c:pt idx="30">
                  <c:v>Turkey</c:v>
                </c:pt>
                <c:pt idx="31">
                  <c:v>North Macedonia  (¹)</c:v>
                </c:pt>
              </c:strCache>
            </c:strRef>
          </c:cat>
          <c:val>
            <c:numRef>
              <c:f>'Fig 4'!$H$70:$H$101</c:f>
              <c:numCache>
                <c:formatCode>0.00</c:formatCode>
                <c:ptCount val="32"/>
                <c:pt idx="0">
                  <c:v>26.285130158374525</c:v>
                </c:pt>
                <c:pt idx="1">
                  <c:v>21.785747938167336</c:v>
                </c:pt>
                <c:pt idx="2">
                  <c:v>26.66768641056866</c:v>
                </c:pt>
                <c:pt idx="3">
                  <c:v>22.484226370062675</c:v>
                </c:pt>
                <c:pt idx="4">
                  <c:v>32.906671719482837</c:v>
                </c:pt>
                <c:pt idx="5">
                  <c:v>28.686181989957088</c:v>
                </c:pt>
                <c:pt idx="6">
                  <c:v>32.804856715258907</c:v>
                </c:pt>
                <c:pt idx="7">
                  <c:v>35.782224905902659</c:v>
                </c:pt>
                <c:pt idx="8">
                  <c:v>33.433798259754568</c:v>
                </c:pt>
                <c:pt idx="9">
                  <c:v>33.617389572063175</c:v>
                </c:pt>
                <c:pt idx="10">
                  <c:v>60.863757357505712</c:v>
                </c:pt>
                <c:pt idx="11">
                  <c:v>46.527712442013225</c:v>
                </c:pt>
                <c:pt idx="12">
                  <c:v>53.459476253888397</c:v>
                </c:pt>
                <c:pt idx="13">
                  <c:v>44.95587681876686</c:v>
                </c:pt>
                <c:pt idx="14">
                  <c:v>45.982727081628184</c:v>
                </c:pt>
                <c:pt idx="15">
                  <c:v>39.075785835756207</c:v>
                </c:pt>
                <c:pt idx="16">
                  <c:v>56.371218062688421</c:v>
                </c:pt>
                <c:pt idx="17">
                  <c:v>40.567536262072522</c:v>
                </c:pt>
                <c:pt idx="18">
                  <c:v>50.833945768620382</c:v>
                </c:pt>
                <c:pt idx="19">
                  <c:v>40.893374695568802</c:v>
                </c:pt>
                <c:pt idx="20">
                  <c:v>38.409539211518315</c:v>
                </c:pt>
                <c:pt idx="21">
                  <c:v>50.896761783231462</c:v>
                </c:pt>
                <c:pt idx="22">
                  <c:v>57.218042277705585</c:v>
                </c:pt>
                <c:pt idx="23">
                  <c:v>66.343355965082438</c:v>
                </c:pt>
                <c:pt idx="24">
                  <c:v>63.842247567589084</c:v>
                </c:pt>
                <c:pt idx="26">
                  <c:v>26.100338565712526</c:v>
                </c:pt>
                <c:pt idx="27">
                  <c:v>30.35573641375689</c:v>
                </c:pt>
                <c:pt idx="28">
                  <c:v>37.020426594729123</c:v>
                </c:pt>
                <c:pt idx="30">
                  <c:v>25.826783664775725</c:v>
                </c:pt>
                <c:pt idx="31">
                  <c:v>84.084192047922727</c:v>
                </c:pt>
              </c:numCache>
            </c:numRef>
          </c:val>
        </c:ser>
        <c:ser>
          <c:idx val="4"/>
          <c:order val="4"/>
          <c:tx>
            <c:strRef>
              <c:f>'Fig 4'!$I$69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4'!$D$70:$D$101</c:f>
              <c:strCache>
                <c:ptCount val="32"/>
                <c:pt idx="0">
                  <c:v>Ireland (¹)</c:v>
                </c:pt>
                <c:pt idx="1">
                  <c:v>Luxembourg  (¹)</c:v>
                </c:pt>
                <c:pt idx="2">
                  <c:v>Denmark</c:v>
                </c:pt>
                <c:pt idx="3">
                  <c:v>Belgium</c:v>
                </c:pt>
                <c:pt idx="4">
                  <c:v>Sweden</c:v>
                </c:pt>
                <c:pt idx="5">
                  <c:v>Austria  </c:v>
                </c:pt>
                <c:pt idx="6">
                  <c:v>United Kingdom (³)</c:v>
                </c:pt>
                <c:pt idx="7">
                  <c:v>Netherlands</c:v>
                </c:pt>
                <c:pt idx="8">
                  <c:v>Germany </c:v>
                </c:pt>
                <c:pt idx="9">
                  <c:v>France  (¹)</c:v>
                </c:pt>
                <c:pt idx="10">
                  <c:v>Czechia  (¹)</c:v>
                </c:pt>
                <c:pt idx="11">
                  <c:v>Spain</c:v>
                </c:pt>
                <c:pt idx="12">
                  <c:v>Italy  (¹) (²)</c:v>
                </c:pt>
                <c:pt idx="13">
                  <c:v>Portugal</c:v>
                </c:pt>
                <c:pt idx="14">
                  <c:v>Slovenia</c:v>
                </c:pt>
                <c:pt idx="15">
                  <c:v>Malta</c:v>
                </c:pt>
                <c:pt idx="16">
                  <c:v>Hungary</c:v>
                </c:pt>
                <c:pt idx="17">
                  <c:v>Finland</c:v>
                </c:pt>
                <c:pt idx="18">
                  <c:v>Croatia</c:v>
                </c:pt>
                <c:pt idx="19">
                  <c:v>Estonia</c:v>
                </c:pt>
                <c:pt idx="20">
                  <c:v>Poland</c:v>
                </c:pt>
                <c:pt idx="21">
                  <c:v>Cyprus</c:v>
                </c:pt>
                <c:pt idx="22">
                  <c:v>Latvia</c:v>
                </c:pt>
                <c:pt idx="23">
                  <c:v>Romania  (¹)</c:v>
                </c:pt>
                <c:pt idx="24">
                  <c:v>Lithuania</c:v>
                </c:pt>
                <c:pt idx="26">
                  <c:v>Liechtenstein (²)</c:v>
                </c:pt>
                <c:pt idx="27">
                  <c:v>Switzerland</c:v>
                </c:pt>
                <c:pt idx="28">
                  <c:v>Norway</c:v>
                </c:pt>
                <c:pt idx="30">
                  <c:v>Turkey</c:v>
                </c:pt>
                <c:pt idx="31">
                  <c:v>North Macedonia  (¹)</c:v>
                </c:pt>
              </c:strCache>
            </c:strRef>
          </c:cat>
          <c:val>
            <c:numRef>
              <c:f>'Fig 4'!$I$70:$I$101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4.2505139232591329</c:v>
                </c:pt>
                <c:pt idx="3">
                  <c:v>5.9453141650074741</c:v>
                </c:pt>
                <c:pt idx="4">
                  <c:v>6.6157422056492052</c:v>
                </c:pt>
                <c:pt idx="5">
                  <c:v>5.7369301866786646</c:v>
                </c:pt>
                <c:pt idx="6">
                  <c:v>1.9806070362025454</c:v>
                </c:pt>
                <c:pt idx="7">
                  <c:v>5.5959076314986165</c:v>
                </c:pt>
                <c:pt idx="8">
                  <c:v>6.658958655991702</c:v>
                </c:pt>
                <c:pt idx="9">
                  <c:v>0</c:v>
                </c:pt>
                <c:pt idx="10">
                  <c:v>0</c:v>
                </c:pt>
                <c:pt idx="11">
                  <c:v>16.174592084620173</c:v>
                </c:pt>
                <c:pt idx="12">
                  <c:v>0</c:v>
                </c:pt>
                <c:pt idx="13">
                  <c:v>18.356283027161727</c:v>
                </c:pt>
                <c:pt idx="14">
                  <c:v>5.0635323162795691</c:v>
                </c:pt>
                <c:pt idx="15">
                  <c:v>20.328185857699271</c:v>
                </c:pt>
                <c:pt idx="16">
                  <c:v>13.522333112615017</c:v>
                </c:pt>
                <c:pt idx="17">
                  <c:v>23.746953827034748</c:v>
                </c:pt>
                <c:pt idx="18">
                  <c:v>11.886820705888839</c:v>
                </c:pt>
                <c:pt idx="19">
                  <c:v>28.669704550213236</c:v>
                </c:pt>
                <c:pt idx="20">
                  <c:v>35.188424916765456</c:v>
                </c:pt>
                <c:pt idx="21">
                  <c:v>13.350499509130925</c:v>
                </c:pt>
                <c:pt idx="22">
                  <c:v>20.02273992945981</c:v>
                </c:pt>
                <c:pt idx="23">
                  <c:v>0</c:v>
                </c:pt>
                <c:pt idx="24">
                  <c:v>18.735330552171835</c:v>
                </c:pt>
                <c:pt idx="26">
                  <c:v>5.7111589890906602</c:v>
                </c:pt>
                <c:pt idx="27">
                  <c:v>5.1238295265599021</c:v>
                </c:pt>
                <c:pt idx="28">
                  <c:v>7.2622376439474055</c:v>
                </c:pt>
                <c:pt idx="30">
                  <c:v>25.148666772239032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0978568"/>
        <c:axId val="242610024"/>
      </c:barChart>
      <c:catAx>
        <c:axId val="2409785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2610024"/>
        <c:crosses val="autoZero"/>
        <c:auto val="1"/>
        <c:lblAlgn val="ctr"/>
        <c:lblOffset val="100"/>
        <c:noMultiLvlLbl val="0"/>
      </c:catAx>
      <c:valAx>
        <c:axId val="2426100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097856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5.6222572178477689E-2"/>
          <c:y val="0.94849293706302318"/>
          <c:w val="0.9"/>
          <c:h val="2.83148309515624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533397</xdr:colOff>
      <xdr:row>3</xdr:row>
      <xdr:rowOff>133346</xdr:rowOff>
    </xdr:from>
    <xdr:to>
      <xdr:col>14</xdr:col>
      <xdr:colOff>123824</xdr:colOff>
      <xdr:row>30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114298</xdr:rowOff>
    </xdr:from>
    <xdr:to>
      <xdr:col>12</xdr:col>
      <xdr:colOff>771525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647698</xdr:colOff>
      <xdr:row>3</xdr:row>
      <xdr:rowOff>138112</xdr:rowOff>
    </xdr:from>
    <xdr:to>
      <xdr:col>12</xdr:col>
      <xdr:colOff>561973</xdr:colOff>
      <xdr:row>53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4</xdr:row>
      <xdr:rowOff>4761</xdr:rowOff>
    </xdr:from>
    <xdr:to>
      <xdr:col>13</xdr:col>
      <xdr:colOff>28574</xdr:colOff>
      <xdr:row>54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4"/>
  <sheetViews>
    <sheetView showGridLines="0" tabSelected="1" zoomScaleNormal="100" workbookViewId="0">
      <selection activeCell="K29" sqref="K29"/>
    </sheetView>
  </sheetViews>
  <sheetFormatPr defaultRowHeight="12" x14ac:dyDescent="0.2"/>
  <cols>
    <col min="1" max="1" width="9.140625" style="35"/>
    <col min="2" max="2" width="17" style="35" customWidth="1"/>
    <col min="3" max="6" width="11.140625" style="35" customWidth="1"/>
    <col min="7" max="9" width="9.140625" style="35"/>
    <col min="10" max="10" width="10.28515625" style="35" bestFit="1" customWidth="1"/>
    <col min="11" max="16384" width="9.140625" style="35"/>
  </cols>
  <sheetData>
    <row r="2" spans="2:11" ht="15.75" x14ac:dyDescent="0.25">
      <c r="B2" s="55" t="s">
        <v>77</v>
      </c>
    </row>
    <row r="4" spans="2:11" ht="24" x14ac:dyDescent="0.2">
      <c r="B4" s="18"/>
      <c r="C4" s="51" t="s">
        <v>32</v>
      </c>
      <c r="D4" s="50" t="s">
        <v>33</v>
      </c>
      <c r="E4" s="50" t="s">
        <v>34</v>
      </c>
      <c r="F4" s="50" t="s">
        <v>72</v>
      </c>
    </row>
    <row r="5" spans="2:11" x14ac:dyDescent="0.2">
      <c r="B5" s="19" t="s">
        <v>2</v>
      </c>
      <c r="C5" s="27">
        <v>553692</v>
      </c>
      <c r="D5" s="28">
        <v>288484</v>
      </c>
      <c r="E5" s="28">
        <v>259790</v>
      </c>
      <c r="F5" s="28">
        <v>5418</v>
      </c>
      <c r="J5" s="26"/>
      <c r="K5" s="26"/>
    </row>
    <row r="6" spans="2:11" x14ac:dyDescent="0.2">
      <c r="B6" s="6" t="s">
        <v>25</v>
      </c>
      <c r="C6" s="10">
        <v>240121</v>
      </c>
      <c r="D6" s="11" t="s">
        <v>0</v>
      </c>
      <c r="E6" s="11" t="s">
        <v>0</v>
      </c>
      <c r="F6" s="11" t="s">
        <v>0</v>
      </c>
    </row>
    <row r="7" spans="2:11" x14ac:dyDescent="0.2">
      <c r="B7" s="6" t="s">
        <v>78</v>
      </c>
      <c r="C7" s="10">
        <v>269622</v>
      </c>
      <c r="D7" s="11" t="s">
        <v>0</v>
      </c>
      <c r="E7" s="11" t="s">
        <v>0</v>
      </c>
      <c r="F7" s="11" t="s">
        <v>0</v>
      </c>
    </row>
    <row r="8" spans="2:11" x14ac:dyDescent="0.2">
      <c r="B8" s="6" t="s">
        <v>28</v>
      </c>
      <c r="C8" s="10">
        <v>221476</v>
      </c>
      <c r="D8" s="11">
        <v>142607</v>
      </c>
      <c r="E8" s="11">
        <v>77495</v>
      </c>
      <c r="F8" s="11" t="s">
        <v>0</v>
      </c>
    </row>
    <row r="9" spans="2:11" x14ac:dyDescent="0.2">
      <c r="B9" s="6" t="s">
        <v>36</v>
      </c>
      <c r="C9" s="10">
        <v>3441262</v>
      </c>
      <c r="D9" s="11">
        <v>1986488</v>
      </c>
      <c r="E9" s="11">
        <v>1336776</v>
      </c>
      <c r="F9" s="11">
        <v>143474</v>
      </c>
    </row>
    <row r="10" spans="2:11" x14ac:dyDescent="0.2">
      <c r="B10" s="6" t="s">
        <v>6</v>
      </c>
      <c r="C10" s="10">
        <v>25621</v>
      </c>
      <c r="D10" s="11">
        <v>19177</v>
      </c>
      <c r="E10" s="11">
        <v>6409</v>
      </c>
      <c r="F10" s="11">
        <v>35</v>
      </c>
    </row>
    <row r="11" spans="2:11" x14ac:dyDescent="0.2">
      <c r="B11" s="6" t="s">
        <v>11</v>
      </c>
      <c r="C11" s="10">
        <v>133579</v>
      </c>
      <c r="D11" s="11">
        <v>40798</v>
      </c>
      <c r="E11" s="11">
        <v>87640</v>
      </c>
      <c r="F11" s="11">
        <v>5444</v>
      </c>
    </row>
    <row r="12" spans="2:11" x14ac:dyDescent="0.2">
      <c r="B12" s="6" t="s">
        <v>30</v>
      </c>
      <c r="C12" s="10">
        <v>130227</v>
      </c>
      <c r="D12" s="11" t="s">
        <v>0</v>
      </c>
      <c r="E12" s="11" t="s">
        <v>0</v>
      </c>
      <c r="F12" s="11"/>
    </row>
    <row r="13" spans="2:11" x14ac:dyDescent="0.2">
      <c r="B13" s="6" t="s">
        <v>29</v>
      </c>
      <c r="C13" s="10">
        <v>1342011</v>
      </c>
      <c r="D13" s="11">
        <v>648790</v>
      </c>
      <c r="E13" s="11">
        <v>680575</v>
      </c>
      <c r="F13" s="11">
        <v>12646</v>
      </c>
    </row>
    <row r="14" spans="2:11" x14ac:dyDescent="0.2">
      <c r="B14" s="6" t="s">
        <v>8</v>
      </c>
      <c r="C14" s="10">
        <v>2079515</v>
      </c>
      <c r="D14" s="11">
        <v>1073148</v>
      </c>
      <c r="E14" s="11">
        <v>979495</v>
      </c>
      <c r="F14" s="11">
        <v>26872</v>
      </c>
    </row>
    <row r="15" spans="2:11" x14ac:dyDescent="0.2">
      <c r="B15" s="6" t="s">
        <v>9</v>
      </c>
      <c r="C15" s="10">
        <v>93802</v>
      </c>
      <c r="D15" s="11">
        <v>20875</v>
      </c>
      <c r="E15" s="11">
        <v>71385</v>
      </c>
      <c r="F15" s="11">
        <v>1542</v>
      </c>
    </row>
    <row r="16" spans="2:11" x14ac:dyDescent="0.2">
      <c r="B16" s="6" t="s">
        <v>12</v>
      </c>
      <c r="C16" s="10">
        <v>1993826</v>
      </c>
      <c r="D16" s="11" t="s">
        <v>0</v>
      </c>
      <c r="E16" s="11" t="s">
        <v>0</v>
      </c>
      <c r="F16" s="11">
        <v>163320</v>
      </c>
    </row>
    <row r="17" spans="2:10" x14ac:dyDescent="0.2">
      <c r="B17" s="6" t="s">
        <v>4</v>
      </c>
      <c r="C17" s="10">
        <v>36067</v>
      </c>
      <c r="D17" s="11">
        <v>20532</v>
      </c>
      <c r="E17" s="11">
        <v>15478</v>
      </c>
      <c r="F17" s="11">
        <v>57</v>
      </c>
    </row>
    <row r="18" spans="2:10" x14ac:dyDescent="0.2">
      <c r="B18" s="6" t="s">
        <v>14</v>
      </c>
      <c r="C18" s="10">
        <v>17064</v>
      </c>
      <c r="D18" s="11">
        <v>9488</v>
      </c>
      <c r="E18" s="11">
        <v>7446</v>
      </c>
      <c r="F18" s="11">
        <v>130</v>
      </c>
    </row>
    <row r="19" spans="2:10" x14ac:dyDescent="0.2">
      <c r="B19" s="6" t="s">
        <v>23</v>
      </c>
      <c r="C19" s="10">
        <v>161115</v>
      </c>
      <c r="D19" s="11">
        <v>47486</v>
      </c>
      <c r="E19" s="11">
        <v>110328</v>
      </c>
      <c r="F19" s="11">
        <v>3301</v>
      </c>
    </row>
    <row r="20" spans="2:10" x14ac:dyDescent="0.2">
      <c r="B20" s="6" t="s">
        <v>13</v>
      </c>
      <c r="C20" s="10">
        <v>52775</v>
      </c>
      <c r="D20" s="11" t="s">
        <v>0</v>
      </c>
      <c r="E20" s="11"/>
      <c r="F20" s="11" t="s">
        <v>0</v>
      </c>
    </row>
    <row r="21" spans="2:10" x14ac:dyDescent="0.2">
      <c r="B21" s="6" t="s">
        <v>10</v>
      </c>
      <c r="C21" s="10">
        <v>271720</v>
      </c>
      <c r="D21" s="11">
        <v>148139</v>
      </c>
      <c r="E21" s="11">
        <v>113161</v>
      </c>
      <c r="F21" s="11">
        <v>10420</v>
      </c>
    </row>
    <row r="22" spans="2:10" x14ac:dyDescent="0.2">
      <c r="B22" s="6" t="s">
        <v>15</v>
      </c>
      <c r="C22" s="10">
        <v>18729</v>
      </c>
      <c r="D22" s="11">
        <v>11766</v>
      </c>
      <c r="E22" s="11">
        <v>6865</v>
      </c>
      <c r="F22" s="11">
        <v>98</v>
      </c>
      <c r="J22" s="3"/>
    </row>
    <row r="23" spans="2:10" x14ac:dyDescent="0.2">
      <c r="B23" s="6" t="s">
        <v>16</v>
      </c>
      <c r="C23" s="10">
        <v>414309</v>
      </c>
      <c r="D23" s="11">
        <v>331609</v>
      </c>
      <c r="E23" s="11">
        <v>72267</v>
      </c>
      <c r="F23" s="11">
        <v>10433</v>
      </c>
    </row>
    <row r="24" spans="2:10" x14ac:dyDescent="0.2">
      <c r="B24" s="6" t="s">
        <v>1</v>
      </c>
      <c r="C24" s="10">
        <v>353320</v>
      </c>
      <c r="D24" s="11">
        <v>171862</v>
      </c>
      <c r="E24" s="11">
        <v>175590</v>
      </c>
      <c r="F24" s="11">
        <v>5868</v>
      </c>
    </row>
    <row r="25" spans="2:10" x14ac:dyDescent="0.2">
      <c r="B25" s="6" t="s">
        <v>18</v>
      </c>
      <c r="C25" s="10">
        <v>1336787</v>
      </c>
      <c r="D25" s="11">
        <v>719727</v>
      </c>
      <c r="E25" s="11">
        <v>500112</v>
      </c>
      <c r="F25" s="11">
        <v>116948</v>
      </c>
    </row>
    <row r="26" spans="2:10" x14ac:dyDescent="0.2">
      <c r="B26" s="6" t="s">
        <v>26</v>
      </c>
      <c r="C26" s="10">
        <v>224029</v>
      </c>
      <c r="D26" s="11">
        <v>78675</v>
      </c>
      <c r="E26" s="11">
        <v>139106</v>
      </c>
      <c r="F26" s="11">
        <v>6248</v>
      </c>
    </row>
    <row r="27" spans="2:10" x14ac:dyDescent="0.2">
      <c r="B27" s="6" t="s">
        <v>19</v>
      </c>
      <c r="C27" s="10">
        <v>627743</v>
      </c>
      <c r="D27" s="11">
        <v>199463</v>
      </c>
      <c r="E27" s="11">
        <v>422731</v>
      </c>
      <c r="F27" s="11">
        <v>5549</v>
      </c>
    </row>
    <row r="28" spans="2:10" x14ac:dyDescent="0.2">
      <c r="B28" s="6" t="s">
        <v>21</v>
      </c>
      <c r="C28" s="10">
        <v>72477</v>
      </c>
      <c r="D28" s="11">
        <v>38229</v>
      </c>
      <c r="E28" s="11">
        <v>32410</v>
      </c>
      <c r="F28" s="11">
        <v>1838</v>
      </c>
    </row>
    <row r="29" spans="2:10" x14ac:dyDescent="0.2">
      <c r="B29" s="6" t="s">
        <v>27</v>
      </c>
      <c r="C29" s="10">
        <v>165652</v>
      </c>
      <c r="D29" s="11" t="s">
        <v>0</v>
      </c>
      <c r="E29" s="11" t="s">
        <v>0</v>
      </c>
      <c r="F29" s="11" t="s">
        <v>0</v>
      </c>
    </row>
    <row r="30" spans="2:10" x14ac:dyDescent="0.2">
      <c r="B30" s="6" t="s">
        <v>7</v>
      </c>
      <c r="C30" s="10">
        <v>118587</v>
      </c>
      <c r="D30" s="11">
        <v>81435</v>
      </c>
      <c r="E30" s="11">
        <v>36216</v>
      </c>
      <c r="F30" s="11">
        <v>936</v>
      </c>
    </row>
    <row r="31" spans="2:10" x14ac:dyDescent="0.2">
      <c r="B31" s="6" t="s">
        <v>20</v>
      </c>
      <c r="C31" s="10">
        <v>392717</v>
      </c>
      <c r="D31" s="11">
        <v>191048</v>
      </c>
      <c r="E31" s="11">
        <v>192191</v>
      </c>
      <c r="F31" s="11">
        <v>9477</v>
      </c>
    </row>
    <row r="32" spans="2:10" x14ac:dyDescent="0.2">
      <c r="B32" s="29" t="s">
        <v>50</v>
      </c>
      <c r="C32" s="30">
        <v>2509330</v>
      </c>
      <c r="D32" s="31">
        <v>1446500</v>
      </c>
      <c r="E32" s="31">
        <v>1049086</v>
      </c>
      <c r="F32" s="31">
        <v>13744</v>
      </c>
    </row>
    <row r="33" spans="2:6" x14ac:dyDescent="0.2">
      <c r="B33" s="6" t="s">
        <v>81</v>
      </c>
      <c r="C33" s="10">
        <v>1984</v>
      </c>
      <c r="D33" s="11">
        <v>951</v>
      </c>
      <c r="E33" s="11">
        <v>985</v>
      </c>
      <c r="F33" s="11">
        <v>48</v>
      </c>
    </row>
    <row r="34" spans="2:6" x14ac:dyDescent="0.2">
      <c r="B34" s="6" t="s">
        <v>17</v>
      </c>
      <c r="C34" s="10">
        <v>183728</v>
      </c>
      <c r="D34" s="11">
        <v>95077</v>
      </c>
      <c r="E34" s="11">
        <v>46970</v>
      </c>
      <c r="F34" s="11">
        <v>41681</v>
      </c>
    </row>
    <row r="35" spans="2:6" x14ac:dyDescent="0.2">
      <c r="B35" s="29" t="s">
        <v>3</v>
      </c>
      <c r="C35" s="30">
        <v>315000</v>
      </c>
      <c r="D35" s="31">
        <v>195200</v>
      </c>
      <c r="E35" s="31">
        <v>114100</v>
      </c>
      <c r="F35" s="31">
        <v>5700</v>
      </c>
    </row>
    <row r="36" spans="2:6" x14ac:dyDescent="0.2">
      <c r="B36" s="19" t="s">
        <v>79</v>
      </c>
      <c r="C36" s="27">
        <v>26609</v>
      </c>
      <c r="D36" s="28" t="s">
        <v>0</v>
      </c>
      <c r="E36" s="28" t="s">
        <v>0</v>
      </c>
      <c r="F36" s="28" t="s">
        <v>0</v>
      </c>
    </row>
    <row r="37" spans="2:6" x14ac:dyDescent="0.2">
      <c r="B37" s="7" t="s">
        <v>22</v>
      </c>
      <c r="C37" s="12">
        <v>741902</v>
      </c>
      <c r="D37" s="13">
        <v>259325</v>
      </c>
      <c r="E37" s="13">
        <v>457069</v>
      </c>
      <c r="F37" s="13">
        <v>25508</v>
      </c>
    </row>
    <row r="39" spans="2:6" ht="15" customHeight="1" x14ac:dyDescent="0.2">
      <c r="B39" s="3" t="s">
        <v>67</v>
      </c>
    </row>
    <row r="40" spans="2:6" ht="15" customHeight="1" x14ac:dyDescent="0.2">
      <c r="B40" s="3" t="s">
        <v>80</v>
      </c>
    </row>
    <row r="41" spans="2:6" ht="15" customHeight="1" x14ac:dyDescent="0.2">
      <c r="B41" s="3" t="s">
        <v>108</v>
      </c>
    </row>
    <row r="42" spans="2:6" ht="15" customHeight="1" x14ac:dyDescent="0.2">
      <c r="B42" s="15" t="s">
        <v>31</v>
      </c>
    </row>
    <row r="43" spans="2:6" x14ac:dyDescent="0.2">
      <c r="B43" s="14"/>
    </row>
    <row r="44" spans="2:6" x14ac:dyDescent="0.2">
      <c r="B4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89"/>
  <sheetViews>
    <sheetView showGridLines="0" zoomScaleNormal="100" workbookViewId="0">
      <selection activeCell="R33" sqref="R33"/>
    </sheetView>
  </sheetViews>
  <sheetFormatPr defaultRowHeight="12" x14ac:dyDescent="0.2"/>
  <cols>
    <col min="1" max="17" width="9.140625" style="35"/>
    <col min="18" max="18" width="11.42578125" style="1" customWidth="1"/>
    <col min="19" max="16384" width="9.140625" style="35"/>
  </cols>
  <sheetData>
    <row r="2" spans="2:40" ht="15.75" x14ac:dyDescent="0.25">
      <c r="B2" s="55" t="s">
        <v>118</v>
      </c>
    </row>
    <row r="3" spans="2:40" ht="12.75" x14ac:dyDescent="0.2">
      <c r="B3" s="56" t="s">
        <v>59</v>
      </c>
    </row>
    <row r="5" spans="2:40" x14ac:dyDescent="0.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34" spans="3:18" ht="15" customHeight="1" x14ac:dyDescent="0.2">
      <c r="C34" s="3" t="s">
        <v>76</v>
      </c>
    </row>
    <row r="35" spans="3:18" ht="15" customHeight="1" x14ac:dyDescent="0.2">
      <c r="C35" s="3" t="s">
        <v>106</v>
      </c>
    </row>
    <row r="36" spans="3:18" x14ac:dyDescent="0.2">
      <c r="C36" s="2" t="s">
        <v>31</v>
      </c>
    </row>
    <row r="40" spans="3:18" x14ac:dyDescent="0.2">
      <c r="H40" s="1"/>
      <c r="R40" s="35"/>
    </row>
    <row r="41" spans="3:18" x14ac:dyDescent="0.2">
      <c r="C41" s="58"/>
      <c r="D41" s="57">
        <v>2015</v>
      </c>
      <c r="E41" s="57">
        <v>2016</v>
      </c>
      <c r="F41" s="57">
        <v>2017</v>
      </c>
      <c r="H41" s="1"/>
      <c r="R41" s="35"/>
    </row>
    <row r="42" spans="3:18" x14ac:dyDescent="0.2">
      <c r="C42" s="5" t="s">
        <v>2</v>
      </c>
      <c r="D42" s="59">
        <v>0.42407028466236341</v>
      </c>
      <c r="E42" s="59">
        <v>0.80803161082648833</v>
      </c>
      <c r="F42" s="59">
        <v>0.97852235538891663</v>
      </c>
      <c r="H42" s="1"/>
      <c r="R42" s="35"/>
    </row>
    <row r="43" spans="3:18" x14ac:dyDescent="0.2">
      <c r="C43" s="6" t="s">
        <v>36</v>
      </c>
      <c r="D43" s="60">
        <v>1.7530026119433244</v>
      </c>
      <c r="E43" s="60">
        <v>1.9995410699764813</v>
      </c>
      <c r="F43" s="60">
        <v>4.1692262896576899</v>
      </c>
      <c r="H43" s="1"/>
      <c r="R43" s="35"/>
    </row>
    <row r="44" spans="3:18" x14ac:dyDescent="0.2">
      <c r="C44" s="6" t="s">
        <v>6</v>
      </c>
      <c r="D44" s="60">
        <v>0.2183820736802127</v>
      </c>
      <c r="E44" s="60">
        <v>0.15204170286707211</v>
      </c>
      <c r="F44" s="60">
        <v>0.13660668982475313</v>
      </c>
      <c r="H44" s="1"/>
      <c r="R44" s="35"/>
    </row>
    <row r="45" spans="3:18" x14ac:dyDescent="0.2">
      <c r="C45" s="6" t="s">
        <v>11</v>
      </c>
      <c r="D45" s="60">
        <v>1.7020752698928123</v>
      </c>
      <c r="E45" s="60">
        <v>2.2341966974486356</v>
      </c>
      <c r="F45" s="60">
        <v>4.0754909080020063</v>
      </c>
      <c r="H45" s="1"/>
      <c r="R45" s="35"/>
    </row>
    <row r="46" spans="3:18" x14ac:dyDescent="0.2">
      <c r="C46" s="6" t="s">
        <v>29</v>
      </c>
      <c r="D46" s="60">
        <v>0.47334974230361104</v>
      </c>
      <c r="E46" s="60">
        <v>0.43199599383466764</v>
      </c>
      <c r="F46" s="60">
        <v>0.94231716431534462</v>
      </c>
      <c r="H46" s="1"/>
      <c r="R46" s="35"/>
    </row>
    <row r="47" spans="3:18" x14ac:dyDescent="0.2">
      <c r="C47" s="6" t="s">
        <v>8</v>
      </c>
      <c r="D47" s="60">
        <v>1.0168966758543103</v>
      </c>
      <c r="E47" s="60">
        <v>1.1801129872898117</v>
      </c>
      <c r="F47" s="60">
        <v>1.2922243888599023</v>
      </c>
      <c r="H47" s="1"/>
      <c r="R47" s="35"/>
    </row>
    <row r="48" spans="3:18" x14ac:dyDescent="0.2">
      <c r="C48" s="6" t="s">
        <v>9</v>
      </c>
      <c r="D48" s="60">
        <v>1.4329814912174277</v>
      </c>
      <c r="E48" s="60">
        <v>1.600746462080763</v>
      </c>
      <c r="F48" s="60">
        <v>1.6438881900172704</v>
      </c>
      <c r="H48" s="1"/>
      <c r="R48" s="35"/>
    </row>
    <row r="49" spans="3:18" x14ac:dyDescent="0.2">
      <c r="C49" s="6" t="s">
        <v>12</v>
      </c>
      <c r="D49" s="60">
        <v>11.627956585816669</v>
      </c>
      <c r="E49" s="60">
        <v>7.9395686270479731</v>
      </c>
      <c r="F49" s="60">
        <v>8.1912865014299143</v>
      </c>
      <c r="H49" s="1"/>
      <c r="R49" s="35"/>
    </row>
    <row r="50" spans="3:18" x14ac:dyDescent="0.2">
      <c r="C50" s="6" t="s">
        <v>4</v>
      </c>
      <c r="D50" s="60">
        <v>4.1934582051998882E-2</v>
      </c>
      <c r="E50" s="60">
        <v>7.8695092287880949E-2</v>
      </c>
      <c r="F50" s="60">
        <v>0.15803920481326422</v>
      </c>
      <c r="H50" s="1"/>
      <c r="R50" s="35"/>
    </row>
    <row r="51" spans="3:18" x14ac:dyDescent="0.2">
      <c r="C51" s="6" t="s">
        <v>14</v>
      </c>
      <c r="D51" s="60">
        <v>1.0985935203974528</v>
      </c>
      <c r="E51" s="60">
        <v>0.59637404580152675</v>
      </c>
      <c r="F51" s="60">
        <v>0.76183778715424288</v>
      </c>
      <c r="H51" s="1"/>
      <c r="R51" s="35"/>
    </row>
    <row r="52" spans="3:18" x14ac:dyDescent="0.2">
      <c r="C52" s="6" t="s">
        <v>23</v>
      </c>
      <c r="D52" s="60">
        <v>0.78719815205993637</v>
      </c>
      <c r="E52" s="60">
        <v>2.2020290124471833</v>
      </c>
      <c r="F52" s="60">
        <v>2.0488470967942152</v>
      </c>
      <c r="H52" s="1"/>
      <c r="R52" s="35"/>
    </row>
    <row r="53" spans="3:18" x14ac:dyDescent="0.2">
      <c r="C53" s="6" t="s">
        <v>10</v>
      </c>
      <c r="D53" s="60">
        <v>1.7513231218672776</v>
      </c>
      <c r="E53" s="60">
        <v>2.4889484821185395</v>
      </c>
      <c r="F53" s="60">
        <v>3.8348299720300307</v>
      </c>
      <c r="H53" s="1"/>
      <c r="R53" s="35"/>
    </row>
    <row r="54" spans="3:18" x14ac:dyDescent="0.2">
      <c r="C54" s="6" t="s">
        <v>15</v>
      </c>
      <c r="D54" s="60">
        <v>0.57132654883056588</v>
      </c>
      <c r="E54" s="60">
        <v>0.52058401148875066</v>
      </c>
      <c r="F54" s="60">
        <v>0.52325270970153237</v>
      </c>
      <c r="H54" s="1"/>
      <c r="R54" s="35"/>
    </row>
    <row r="55" spans="3:18" x14ac:dyDescent="0.2">
      <c r="C55" s="6" t="s">
        <v>16</v>
      </c>
      <c r="D55" s="60">
        <v>0.94803832248895703</v>
      </c>
      <c r="E55" s="60">
        <v>1.4415120975648015</v>
      </c>
      <c r="F55" s="60">
        <v>2.5181688063739864</v>
      </c>
      <c r="H55" s="1"/>
      <c r="R55" s="35"/>
    </row>
    <row r="56" spans="3:18" x14ac:dyDescent="0.2">
      <c r="C56" s="6" t="s">
        <v>1</v>
      </c>
      <c r="D56" s="60">
        <v>0.77425418482928487</v>
      </c>
      <c r="E56" s="60">
        <v>1.3097535224087087</v>
      </c>
      <c r="F56" s="60">
        <v>1.6608173893354468</v>
      </c>
      <c r="H56" s="1"/>
      <c r="R56" s="35"/>
    </row>
    <row r="57" spans="3:18" x14ac:dyDescent="0.2">
      <c r="C57" s="6" t="s">
        <v>18</v>
      </c>
      <c r="D57" s="60">
        <v>8.115103718356778</v>
      </c>
      <c r="E57" s="60">
        <v>8.2094661602768007</v>
      </c>
      <c r="F57" s="60">
        <v>8.7484393549608122</v>
      </c>
      <c r="H57" s="1"/>
      <c r="R57" s="35"/>
    </row>
    <row r="58" spans="3:18" x14ac:dyDescent="0.2">
      <c r="C58" s="6" t="s">
        <v>26</v>
      </c>
      <c r="D58" s="60" t="s">
        <v>0</v>
      </c>
      <c r="E58" s="60" t="s">
        <v>0</v>
      </c>
      <c r="F58" s="60">
        <v>2.7889246481482308</v>
      </c>
      <c r="H58" s="1"/>
      <c r="R58" s="35"/>
    </row>
    <row r="59" spans="3:18" x14ac:dyDescent="0.2">
      <c r="C59" s="6" t="s">
        <v>19</v>
      </c>
      <c r="D59" s="60">
        <v>0.70795820879349114</v>
      </c>
      <c r="E59" s="60" t="s">
        <v>0</v>
      </c>
      <c r="F59" s="60">
        <v>0.8839604742705216</v>
      </c>
      <c r="H59" s="1"/>
      <c r="R59" s="35"/>
    </row>
    <row r="60" spans="3:18" x14ac:dyDescent="0.2">
      <c r="C60" s="6" t="s">
        <v>21</v>
      </c>
      <c r="D60" s="60">
        <v>0.98734093756181174</v>
      </c>
      <c r="E60" s="60">
        <v>1.357493952141019</v>
      </c>
      <c r="F60" s="60">
        <v>2.5359769306124704</v>
      </c>
      <c r="H60" s="1"/>
      <c r="R60" s="35"/>
    </row>
    <row r="61" spans="3:18" x14ac:dyDescent="0.2">
      <c r="C61" s="6" t="s">
        <v>7</v>
      </c>
      <c r="D61" s="60">
        <v>0.46499232670765217</v>
      </c>
      <c r="E61" s="60">
        <v>0.33781512605042019</v>
      </c>
      <c r="F61" s="60">
        <v>0.78929393609754872</v>
      </c>
      <c r="H61" s="1"/>
      <c r="R61" s="35"/>
    </row>
    <row r="62" spans="3:18" x14ac:dyDescent="0.2">
      <c r="C62" s="6" t="s">
        <v>20</v>
      </c>
      <c r="D62" s="60">
        <v>2.6067398344330606</v>
      </c>
      <c r="E62" s="60">
        <v>1.9873865004110856</v>
      </c>
      <c r="F62" s="60">
        <v>2.4131881227448773</v>
      </c>
      <c r="H62" s="1"/>
      <c r="R62" s="35"/>
    </row>
    <row r="63" spans="3:18" x14ac:dyDescent="0.2">
      <c r="C63" s="20" t="s">
        <v>107</v>
      </c>
      <c r="D63" s="61">
        <v>0.38887133927150896</v>
      </c>
      <c r="E63" s="61">
        <v>0.39729841579648595</v>
      </c>
      <c r="F63" s="61">
        <v>0.5477159241709938</v>
      </c>
      <c r="H63" s="1"/>
      <c r="R63" s="35"/>
    </row>
    <row r="64" spans="3:18" x14ac:dyDescent="0.2">
      <c r="C64" s="5"/>
      <c r="D64" s="59"/>
      <c r="E64" s="59"/>
      <c r="F64" s="59"/>
      <c r="H64" s="1"/>
      <c r="R64" s="35"/>
    </row>
    <row r="65" spans="3:18" x14ac:dyDescent="0.2">
      <c r="C65" s="6" t="s">
        <v>24</v>
      </c>
      <c r="D65" s="60">
        <v>1.9521717911176184</v>
      </c>
      <c r="E65" s="60">
        <v>2.4193548387096775</v>
      </c>
      <c r="F65" s="60" t="s">
        <v>0</v>
      </c>
      <c r="H65" s="1"/>
      <c r="R65" s="35"/>
    </row>
    <row r="66" spans="3:18" x14ac:dyDescent="0.2">
      <c r="C66" s="6" t="s">
        <v>17</v>
      </c>
      <c r="D66" s="60">
        <v>12.561813809999093</v>
      </c>
      <c r="E66" s="60">
        <v>16.897100208001959</v>
      </c>
      <c r="F66" s="60">
        <v>22.686253592266826</v>
      </c>
      <c r="H66" s="1"/>
      <c r="R66" s="35"/>
    </row>
    <row r="67" spans="3:18" x14ac:dyDescent="0.2">
      <c r="C67" s="6" t="s">
        <v>3</v>
      </c>
      <c r="D67" s="60">
        <v>1.5285845307245491</v>
      </c>
      <c r="E67" s="60">
        <v>1.4093329157532102</v>
      </c>
      <c r="F67" s="60">
        <v>1.8095238095238095</v>
      </c>
      <c r="H67" s="1"/>
      <c r="R67" s="35"/>
    </row>
    <row r="68" spans="3:18" x14ac:dyDescent="0.2">
      <c r="C68" s="20"/>
      <c r="D68" s="61"/>
      <c r="E68" s="61"/>
      <c r="F68" s="61"/>
      <c r="H68" s="1"/>
      <c r="R68" s="35"/>
    </row>
    <row r="69" spans="3:18" x14ac:dyDescent="0.2">
      <c r="C69" s="62" t="s">
        <v>22</v>
      </c>
      <c r="D69" s="74">
        <v>1.8009231037185405</v>
      </c>
      <c r="E69" s="74">
        <v>1.8486101914823461</v>
      </c>
      <c r="F69" s="74">
        <v>3.4381899496159871</v>
      </c>
      <c r="H69" s="1"/>
      <c r="R69" s="35"/>
    </row>
    <row r="70" spans="3:18" x14ac:dyDescent="0.2">
      <c r="H70" s="1"/>
      <c r="R70" s="35"/>
    </row>
    <row r="71" spans="3:18" x14ac:dyDescent="0.2">
      <c r="H71" s="1"/>
      <c r="R71" s="35"/>
    </row>
    <row r="72" spans="3:18" x14ac:dyDescent="0.2">
      <c r="H72" s="1"/>
      <c r="R72" s="35"/>
    </row>
    <row r="73" spans="3:18" x14ac:dyDescent="0.2">
      <c r="H73" s="1"/>
      <c r="R73" s="35"/>
    </row>
    <row r="74" spans="3:18" x14ac:dyDescent="0.2">
      <c r="H74" s="1"/>
      <c r="R74" s="35"/>
    </row>
    <row r="75" spans="3:18" x14ac:dyDescent="0.2">
      <c r="H75" s="1"/>
      <c r="R75" s="35"/>
    </row>
    <row r="76" spans="3:18" x14ac:dyDescent="0.2">
      <c r="H76" s="1"/>
      <c r="R76" s="35"/>
    </row>
    <row r="77" spans="3:18" x14ac:dyDescent="0.2">
      <c r="H77" s="1"/>
      <c r="R77" s="35"/>
    </row>
    <row r="78" spans="3:18" x14ac:dyDescent="0.2">
      <c r="H78" s="1"/>
      <c r="R78" s="35"/>
    </row>
    <row r="79" spans="3:18" x14ac:dyDescent="0.2">
      <c r="H79" s="1"/>
      <c r="R79" s="35"/>
    </row>
    <row r="80" spans="3:18" x14ac:dyDescent="0.2">
      <c r="H80" s="1"/>
      <c r="R80" s="35"/>
    </row>
    <row r="81" spans="8:18" x14ac:dyDescent="0.2">
      <c r="H81" s="1"/>
      <c r="R81" s="35"/>
    </row>
    <row r="82" spans="8:18" x14ac:dyDescent="0.2">
      <c r="H82" s="1"/>
      <c r="R82" s="35"/>
    </row>
    <row r="83" spans="8:18" x14ac:dyDescent="0.2">
      <c r="H83" s="1"/>
      <c r="R83" s="35"/>
    </row>
    <row r="84" spans="8:18" x14ac:dyDescent="0.2">
      <c r="H84" s="1"/>
      <c r="R84" s="35"/>
    </row>
    <row r="85" spans="8:18" x14ac:dyDescent="0.2">
      <c r="H85" s="1"/>
      <c r="R85" s="35"/>
    </row>
    <row r="86" spans="8:18" x14ac:dyDescent="0.2">
      <c r="H86" s="1"/>
      <c r="R86" s="35"/>
    </row>
    <row r="87" spans="8:18" x14ac:dyDescent="0.2">
      <c r="H87" s="1"/>
      <c r="R87" s="35"/>
    </row>
    <row r="88" spans="8:18" x14ac:dyDescent="0.2">
      <c r="H88" s="1"/>
      <c r="R88" s="35"/>
    </row>
    <row r="89" spans="8:18" x14ac:dyDescent="0.2">
      <c r="H89" s="1"/>
      <c r="R89" s="3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2"/>
  <sheetViews>
    <sheetView showGridLines="0" zoomScaleNormal="100" workbookViewId="0">
      <selection activeCell="I14" sqref="I14"/>
    </sheetView>
  </sheetViews>
  <sheetFormatPr defaultRowHeight="12" x14ac:dyDescent="0.2"/>
  <cols>
    <col min="1" max="1" width="9.140625" style="35"/>
    <col min="2" max="2" width="16.7109375" style="35" customWidth="1"/>
    <col min="3" max="3" width="12.5703125" style="35" customWidth="1"/>
    <col min="4" max="4" width="11.42578125" style="35" customWidth="1"/>
    <col min="5" max="5" width="10.28515625" style="35" customWidth="1"/>
    <col min="6" max="6" width="11" style="35" customWidth="1"/>
    <col min="7" max="7" width="12" style="35" customWidth="1"/>
    <col min="8" max="16384" width="9.140625" style="35"/>
  </cols>
  <sheetData>
    <row r="2" spans="2:7" ht="15.75" x14ac:dyDescent="0.25">
      <c r="B2" s="55" t="s">
        <v>51</v>
      </c>
    </row>
    <row r="3" spans="2:7" ht="12.75" x14ac:dyDescent="0.2">
      <c r="B3" s="56" t="s">
        <v>55</v>
      </c>
    </row>
    <row r="5" spans="2:7" x14ac:dyDescent="0.2">
      <c r="B5" s="63"/>
      <c r="C5" s="64">
        <v>2013</v>
      </c>
      <c r="D5" s="65">
        <v>2014</v>
      </c>
      <c r="E5" s="65">
        <v>2015</v>
      </c>
      <c r="F5" s="65">
        <v>2016</v>
      </c>
      <c r="G5" s="65">
        <v>2017</v>
      </c>
    </row>
    <row r="6" spans="2:7" x14ac:dyDescent="0.2">
      <c r="B6" s="19" t="s">
        <v>2</v>
      </c>
      <c r="C6" s="27">
        <v>5493472</v>
      </c>
      <c r="D6" s="28">
        <v>5555499</v>
      </c>
      <c r="E6" s="28">
        <v>5623579</v>
      </c>
      <c r="F6" s="28">
        <v>5712061</v>
      </c>
      <c r="G6" s="28">
        <v>5785447</v>
      </c>
    </row>
    <row r="7" spans="2:7" x14ac:dyDescent="0.2">
      <c r="B7" s="6" t="s">
        <v>25</v>
      </c>
      <c r="C7" s="10">
        <v>2910235</v>
      </c>
      <c r="D7" s="11">
        <v>3013863</v>
      </c>
      <c r="E7" s="11">
        <v>3162037</v>
      </c>
      <c r="F7" s="11">
        <v>3143568</v>
      </c>
      <c r="G7" s="11">
        <v>2770615</v>
      </c>
    </row>
    <row r="8" spans="2:7" x14ac:dyDescent="0.2">
      <c r="B8" s="6" t="s">
        <v>78</v>
      </c>
      <c r="C8" s="10">
        <v>4729185</v>
      </c>
      <c r="D8" s="11">
        <v>4833386</v>
      </c>
      <c r="E8" s="11">
        <v>5115316</v>
      </c>
      <c r="F8" s="11">
        <v>5307808</v>
      </c>
      <c r="G8" s="11">
        <v>5538222</v>
      </c>
    </row>
    <row r="9" spans="2:7" x14ac:dyDescent="0.2">
      <c r="B9" s="6" t="s">
        <v>28</v>
      </c>
      <c r="C9" s="10">
        <v>2278121</v>
      </c>
      <c r="D9" s="11">
        <v>2329578</v>
      </c>
      <c r="E9" s="11">
        <v>2390823</v>
      </c>
      <c r="F9" s="11">
        <v>2465538</v>
      </c>
      <c r="G9" s="11">
        <v>2530047</v>
      </c>
    </row>
    <row r="10" spans="2:7" x14ac:dyDescent="0.2">
      <c r="B10" s="6" t="s">
        <v>5</v>
      </c>
      <c r="C10" s="10">
        <v>43851000</v>
      </c>
      <c r="D10" s="11">
        <v>44403000</v>
      </c>
      <c r="E10" s="11">
        <v>45071000</v>
      </c>
      <c r="F10" s="11">
        <v>45803560</v>
      </c>
      <c r="G10" s="11">
        <v>46474594</v>
      </c>
    </row>
    <row r="11" spans="2:7" x14ac:dyDescent="0.2">
      <c r="B11" s="6" t="s">
        <v>6</v>
      </c>
      <c r="C11" s="10">
        <v>628565</v>
      </c>
      <c r="D11" s="11">
        <v>652950</v>
      </c>
      <c r="E11" s="11">
        <v>676596</v>
      </c>
      <c r="F11" s="11">
        <v>703151</v>
      </c>
      <c r="G11" s="11">
        <v>725944</v>
      </c>
    </row>
    <row r="12" spans="2:7" x14ac:dyDescent="0.2">
      <c r="B12" s="6" t="s">
        <v>11</v>
      </c>
      <c r="C12" s="10">
        <v>1984550</v>
      </c>
      <c r="D12" s="11">
        <v>2018310</v>
      </c>
      <c r="E12" s="11">
        <v>2060170</v>
      </c>
      <c r="F12" s="11">
        <v>2102720</v>
      </c>
      <c r="G12" s="11">
        <v>2142390</v>
      </c>
    </row>
    <row r="13" spans="2:7" x14ac:dyDescent="0.2">
      <c r="B13" s="6" t="s">
        <v>30</v>
      </c>
      <c r="C13" s="10">
        <v>5124208</v>
      </c>
      <c r="D13" s="11">
        <v>5110873</v>
      </c>
      <c r="E13" s="11">
        <v>5107620</v>
      </c>
      <c r="F13" s="11">
        <v>5160056</v>
      </c>
      <c r="G13" s="11">
        <v>5235928</v>
      </c>
    </row>
    <row r="14" spans="2:7" x14ac:dyDescent="0.2">
      <c r="B14" s="6" t="s">
        <v>29</v>
      </c>
      <c r="C14" s="10">
        <v>22025000</v>
      </c>
      <c r="D14" s="11">
        <v>22029512</v>
      </c>
      <c r="E14" s="11">
        <v>22355549</v>
      </c>
      <c r="F14" s="11">
        <v>22876830</v>
      </c>
      <c r="G14" s="11">
        <v>23500401</v>
      </c>
    </row>
    <row r="15" spans="2:7" x14ac:dyDescent="0.2">
      <c r="B15" s="6" t="s">
        <v>8</v>
      </c>
      <c r="C15" s="10">
        <v>32858000</v>
      </c>
      <c r="D15" s="11">
        <v>32531000</v>
      </c>
      <c r="E15" s="11">
        <v>32326000</v>
      </c>
      <c r="F15" s="11">
        <v>32076000</v>
      </c>
      <c r="G15" s="11">
        <v>32005986</v>
      </c>
    </row>
    <row r="16" spans="2:7" x14ac:dyDescent="0.2">
      <c r="B16" s="6" t="s">
        <v>9</v>
      </c>
      <c r="C16" s="10">
        <v>1448000</v>
      </c>
      <c r="D16" s="11">
        <v>1474000</v>
      </c>
      <c r="E16" s="11">
        <v>1499802</v>
      </c>
      <c r="F16" s="11">
        <v>1552904</v>
      </c>
      <c r="G16" s="11">
        <v>1596087</v>
      </c>
    </row>
    <row r="17" spans="2:7" x14ac:dyDescent="0.2">
      <c r="B17" s="6" t="s">
        <v>12</v>
      </c>
      <c r="C17" s="10">
        <v>36963000</v>
      </c>
      <c r="D17" s="11">
        <v>37080753</v>
      </c>
      <c r="E17" s="11">
        <v>37351233</v>
      </c>
      <c r="F17" s="11">
        <v>37876138</v>
      </c>
      <c r="G17" s="11" t="s">
        <v>0</v>
      </c>
    </row>
    <row r="18" spans="2:7" x14ac:dyDescent="0.2">
      <c r="B18" s="6" t="s">
        <v>4</v>
      </c>
      <c r="C18" s="10">
        <v>474561</v>
      </c>
      <c r="D18" s="11">
        <v>478492</v>
      </c>
      <c r="E18" s="11">
        <v>487692</v>
      </c>
      <c r="F18" s="11">
        <v>508284</v>
      </c>
      <c r="G18" s="11">
        <v>526617</v>
      </c>
    </row>
    <row r="19" spans="2:7" x14ac:dyDescent="0.2">
      <c r="B19" s="6" t="s">
        <v>14</v>
      </c>
      <c r="C19" s="10">
        <v>634600</v>
      </c>
      <c r="D19" s="11">
        <v>657799</v>
      </c>
      <c r="E19" s="11">
        <v>679048</v>
      </c>
      <c r="F19" s="11">
        <v>664177</v>
      </c>
      <c r="G19" s="11">
        <v>689536</v>
      </c>
    </row>
    <row r="20" spans="2:7" x14ac:dyDescent="0.2">
      <c r="B20" s="6" t="s">
        <v>23</v>
      </c>
      <c r="C20" s="10">
        <v>1808982</v>
      </c>
      <c r="D20" s="11">
        <v>1205668</v>
      </c>
      <c r="E20" s="11">
        <v>1244063</v>
      </c>
      <c r="F20" s="11">
        <v>1298737</v>
      </c>
      <c r="G20" s="11">
        <v>1356987</v>
      </c>
    </row>
    <row r="21" spans="2:7" x14ac:dyDescent="0.2">
      <c r="B21" s="6" t="s">
        <v>13</v>
      </c>
      <c r="C21" s="10">
        <v>363247</v>
      </c>
      <c r="D21" s="11">
        <v>372827</v>
      </c>
      <c r="E21" s="11">
        <v>381103</v>
      </c>
      <c r="F21" s="11">
        <v>390935</v>
      </c>
      <c r="G21" s="11">
        <v>403282</v>
      </c>
    </row>
    <row r="22" spans="2:7" x14ac:dyDescent="0.2">
      <c r="B22" s="6" t="s">
        <v>10</v>
      </c>
      <c r="C22" s="10">
        <v>3040732</v>
      </c>
      <c r="D22" s="11">
        <v>3107695</v>
      </c>
      <c r="E22" s="11">
        <v>3196856</v>
      </c>
      <c r="F22" s="11">
        <v>3313206</v>
      </c>
      <c r="G22" s="11">
        <v>3471997</v>
      </c>
    </row>
    <row r="23" spans="2:7" x14ac:dyDescent="0.2">
      <c r="B23" s="6" t="s">
        <v>15</v>
      </c>
      <c r="C23" s="10">
        <v>256096</v>
      </c>
      <c r="D23" s="11">
        <v>265950</v>
      </c>
      <c r="E23" s="11">
        <v>275380</v>
      </c>
      <c r="F23" s="11">
        <v>282921</v>
      </c>
      <c r="G23" s="11">
        <v>291664</v>
      </c>
    </row>
    <row r="24" spans="2:7" x14ac:dyDescent="0.2">
      <c r="B24" s="6" t="s">
        <v>16</v>
      </c>
      <c r="C24" s="10">
        <v>7932290</v>
      </c>
      <c r="D24" s="11">
        <v>7979083</v>
      </c>
      <c r="E24" s="11">
        <v>8100864</v>
      </c>
      <c r="F24" s="11">
        <v>8222974</v>
      </c>
      <c r="G24" s="11">
        <v>8373244</v>
      </c>
    </row>
    <row r="25" spans="2:7" x14ac:dyDescent="0.2">
      <c r="B25" s="6" t="s">
        <v>1</v>
      </c>
      <c r="C25" s="10">
        <v>4641308</v>
      </c>
      <c r="D25" s="11">
        <v>4694921</v>
      </c>
      <c r="E25" s="11">
        <v>4748048</v>
      </c>
      <c r="F25" s="11">
        <v>4821557</v>
      </c>
      <c r="G25" s="11">
        <v>4898578</v>
      </c>
    </row>
    <row r="26" spans="2:7" x14ac:dyDescent="0.2">
      <c r="B26" s="6" t="s">
        <v>18</v>
      </c>
      <c r="C26" s="10">
        <v>19389446</v>
      </c>
      <c r="D26" s="11">
        <v>20003863</v>
      </c>
      <c r="E26" s="11">
        <v>20723423</v>
      </c>
      <c r="F26" s="11">
        <v>21675388</v>
      </c>
      <c r="G26" s="11">
        <v>22503579</v>
      </c>
    </row>
    <row r="27" spans="2:7" x14ac:dyDescent="0.2">
      <c r="B27" s="6" t="s">
        <v>26</v>
      </c>
      <c r="C27" s="10">
        <v>4327478</v>
      </c>
      <c r="D27" s="11">
        <v>4699645</v>
      </c>
      <c r="E27" s="11">
        <v>4722963</v>
      </c>
      <c r="F27" s="11">
        <v>4850229</v>
      </c>
      <c r="G27" s="11">
        <v>5059472</v>
      </c>
    </row>
    <row r="28" spans="2:7" x14ac:dyDescent="0.2">
      <c r="B28" s="6" t="s">
        <v>19</v>
      </c>
      <c r="C28" s="10">
        <v>4696000</v>
      </c>
      <c r="D28" s="11">
        <v>4908000</v>
      </c>
      <c r="E28" s="11">
        <v>5155000</v>
      </c>
      <c r="F28" s="11" t="s">
        <v>0</v>
      </c>
      <c r="G28" s="11" t="s">
        <v>0</v>
      </c>
    </row>
    <row r="29" spans="2:7" x14ac:dyDescent="0.2">
      <c r="B29" s="6" t="s">
        <v>21</v>
      </c>
      <c r="C29" s="10">
        <v>1063800</v>
      </c>
      <c r="D29" s="11">
        <v>1068360</v>
      </c>
      <c r="E29" s="11">
        <v>1078740</v>
      </c>
      <c r="F29" s="11">
        <v>1096523</v>
      </c>
      <c r="G29" s="11">
        <v>1117935</v>
      </c>
    </row>
    <row r="30" spans="2:7" x14ac:dyDescent="0.2">
      <c r="B30" s="6" t="s">
        <v>27</v>
      </c>
      <c r="C30" s="10">
        <v>1879800</v>
      </c>
      <c r="D30" s="11">
        <v>1949100</v>
      </c>
      <c r="E30" s="11">
        <v>2034574</v>
      </c>
      <c r="F30" s="11">
        <v>2121774</v>
      </c>
      <c r="G30" s="11">
        <v>2223117</v>
      </c>
    </row>
    <row r="31" spans="2:7" x14ac:dyDescent="0.2">
      <c r="B31" s="20" t="s">
        <v>7</v>
      </c>
      <c r="C31" s="36">
        <v>3105834</v>
      </c>
      <c r="D31" s="37">
        <v>3172735</v>
      </c>
      <c r="E31" s="37">
        <v>3234860</v>
      </c>
      <c r="F31" s="37">
        <v>3322672</v>
      </c>
      <c r="G31" s="37">
        <v>3398937</v>
      </c>
    </row>
    <row r="32" spans="2:7" x14ac:dyDescent="0.2">
      <c r="B32" s="6" t="s">
        <v>20</v>
      </c>
      <c r="C32" s="10">
        <v>4494661</v>
      </c>
      <c r="D32" s="11">
        <v>4584711</v>
      </c>
      <c r="E32" s="11">
        <v>4668262</v>
      </c>
      <c r="F32" s="11">
        <v>4767262</v>
      </c>
      <c r="G32" s="11">
        <v>4844823</v>
      </c>
    </row>
    <row r="33" spans="2:7" x14ac:dyDescent="0.2">
      <c r="B33" s="7" t="s">
        <v>82</v>
      </c>
      <c r="C33" s="12" t="s">
        <v>0</v>
      </c>
      <c r="D33" s="13" t="s">
        <v>0</v>
      </c>
      <c r="E33" s="13">
        <v>30250294</v>
      </c>
      <c r="F33" s="13">
        <v>30850440</v>
      </c>
      <c r="G33" s="13">
        <v>31200182</v>
      </c>
    </row>
    <row r="34" spans="2:7" x14ac:dyDescent="0.2">
      <c r="B34" s="20" t="s">
        <v>24</v>
      </c>
      <c r="C34" s="36">
        <v>28100</v>
      </c>
      <c r="D34" s="37">
        <v>28470</v>
      </c>
      <c r="E34" s="37">
        <v>28802</v>
      </c>
      <c r="F34" s="37">
        <v>29241</v>
      </c>
      <c r="G34" s="37" t="s">
        <v>0</v>
      </c>
    </row>
    <row r="35" spans="2:7" x14ac:dyDescent="0.2">
      <c r="B35" s="6" t="s">
        <v>17</v>
      </c>
      <c r="C35" s="10">
        <v>2500000</v>
      </c>
      <c r="D35" s="11">
        <v>2555000</v>
      </c>
      <c r="E35" s="11">
        <v>2610000</v>
      </c>
      <c r="F35" s="11">
        <v>2662910</v>
      </c>
      <c r="G35" s="11">
        <v>2719396</v>
      </c>
    </row>
    <row r="36" spans="2:7" x14ac:dyDescent="0.2">
      <c r="B36" s="7" t="s">
        <v>3</v>
      </c>
      <c r="C36" s="12">
        <v>4321000</v>
      </c>
      <c r="D36" s="13">
        <v>4384000</v>
      </c>
      <c r="E36" s="13">
        <v>4458000</v>
      </c>
      <c r="F36" s="13">
        <v>4524000</v>
      </c>
      <c r="G36" s="13">
        <v>4570800</v>
      </c>
    </row>
    <row r="37" spans="2:7" x14ac:dyDescent="0.2">
      <c r="B37" s="19" t="s">
        <v>79</v>
      </c>
      <c r="C37" s="27">
        <v>346798</v>
      </c>
      <c r="D37" s="28">
        <v>371449</v>
      </c>
      <c r="E37" s="28">
        <v>383833</v>
      </c>
      <c r="F37" s="28">
        <v>394934</v>
      </c>
      <c r="G37" s="28">
        <v>403316</v>
      </c>
    </row>
    <row r="38" spans="2:7" x14ac:dyDescent="0.2">
      <c r="B38" s="7" t="s">
        <v>22</v>
      </c>
      <c r="C38" s="12">
        <v>9283923</v>
      </c>
      <c r="D38" s="13">
        <v>9857915</v>
      </c>
      <c r="E38" s="13">
        <v>10589337</v>
      </c>
      <c r="F38" s="13">
        <v>11317998</v>
      </c>
      <c r="G38" s="13">
        <v>12035978</v>
      </c>
    </row>
    <row r="40" spans="2:7" x14ac:dyDescent="0.2">
      <c r="B40" s="35" t="s">
        <v>67</v>
      </c>
    </row>
    <row r="41" spans="2:7" ht="15" customHeight="1" x14ac:dyDescent="0.2">
      <c r="B41" s="14" t="s">
        <v>106</v>
      </c>
    </row>
    <row r="42" spans="2:7" ht="15" customHeight="1" x14ac:dyDescent="0.2">
      <c r="B42" s="15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107"/>
  <sheetViews>
    <sheetView showGridLines="0" topLeftCell="A40" zoomScaleNormal="100" workbookViewId="0">
      <selection activeCell="V80" sqref="V80"/>
    </sheetView>
  </sheetViews>
  <sheetFormatPr defaultRowHeight="12" x14ac:dyDescent="0.2"/>
  <cols>
    <col min="1" max="12" width="9.140625" style="35"/>
    <col min="13" max="13" width="17.7109375" style="35" customWidth="1"/>
    <col min="14" max="16384" width="9.140625" style="35"/>
  </cols>
  <sheetData>
    <row r="2" spans="2:2" ht="15.75" x14ac:dyDescent="0.25">
      <c r="B2" s="66" t="s">
        <v>117</v>
      </c>
    </row>
    <row r="63" spans="3:3" ht="15" customHeight="1" x14ac:dyDescent="0.2">
      <c r="C63" s="14" t="s">
        <v>66</v>
      </c>
    </row>
    <row r="64" spans="3:3" x14ac:dyDescent="0.2">
      <c r="C64" s="35" t="s">
        <v>86</v>
      </c>
    </row>
    <row r="65" spans="2:9" x14ac:dyDescent="0.2">
      <c r="C65" s="35" t="s">
        <v>105</v>
      </c>
    </row>
    <row r="66" spans="2:9" ht="15" customHeight="1" x14ac:dyDescent="0.2">
      <c r="C66" s="15" t="s">
        <v>53</v>
      </c>
    </row>
    <row r="70" spans="2:9" x14ac:dyDescent="0.2">
      <c r="C70" s="35">
        <v>2017</v>
      </c>
      <c r="I70" s="67">
        <v>2017</v>
      </c>
    </row>
    <row r="71" spans="2:9" x14ac:dyDescent="0.2">
      <c r="B71" s="35" t="s">
        <v>87</v>
      </c>
      <c r="C71" s="35">
        <v>512</v>
      </c>
      <c r="H71" s="35" t="s">
        <v>2</v>
      </c>
      <c r="I71" s="35">
        <v>508</v>
      </c>
    </row>
    <row r="72" spans="2:9" x14ac:dyDescent="0.2">
      <c r="H72" s="35" t="s">
        <v>25</v>
      </c>
      <c r="I72" s="35">
        <v>393</v>
      </c>
    </row>
    <row r="73" spans="2:9" x14ac:dyDescent="0.2">
      <c r="B73" s="35" t="s">
        <v>13</v>
      </c>
      <c r="C73" s="35">
        <v>670</v>
      </c>
      <c r="H73" s="35" t="s">
        <v>78</v>
      </c>
      <c r="I73" s="35">
        <v>522</v>
      </c>
    </row>
    <row r="74" spans="2:9" x14ac:dyDescent="0.2">
      <c r="B74" s="35" t="s">
        <v>84</v>
      </c>
      <c r="C74" s="35">
        <v>625</v>
      </c>
      <c r="H74" s="35" t="s">
        <v>28</v>
      </c>
      <c r="I74" s="35">
        <v>438</v>
      </c>
    </row>
    <row r="75" spans="2:9" x14ac:dyDescent="0.2">
      <c r="B75" s="35" t="s">
        <v>7</v>
      </c>
      <c r="C75" s="35">
        <v>617</v>
      </c>
      <c r="H75" s="35" t="s">
        <v>36</v>
      </c>
      <c r="I75" s="35">
        <v>561</v>
      </c>
    </row>
    <row r="76" spans="2:9" x14ac:dyDescent="0.2">
      <c r="B76" s="35" t="s">
        <v>15</v>
      </c>
      <c r="C76" s="35">
        <v>613</v>
      </c>
      <c r="H76" s="35" t="s">
        <v>6</v>
      </c>
      <c r="I76" s="35">
        <v>550</v>
      </c>
    </row>
    <row r="77" spans="2:9" x14ac:dyDescent="0.2">
      <c r="B77" s="35" t="s">
        <v>4</v>
      </c>
      <c r="C77" s="35">
        <v>609</v>
      </c>
      <c r="H77" s="35" t="s">
        <v>11</v>
      </c>
      <c r="I77" s="35">
        <v>444</v>
      </c>
    </row>
    <row r="78" spans="2:9" x14ac:dyDescent="0.2">
      <c r="B78" s="35" t="s">
        <v>18</v>
      </c>
      <c r="C78" s="35">
        <v>593</v>
      </c>
      <c r="H78" s="35" t="s">
        <v>30</v>
      </c>
      <c r="I78" s="35">
        <v>487</v>
      </c>
    </row>
    <row r="79" spans="2:9" x14ac:dyDescent="0.2">
      <c r="B79" s="35" t="s">
        <v>36</v>
      </c>
      <c r="C79" s="35">
        <v>561</v>
      </c>
      <c r="H79" s="35" t="s">
        <v>29</v>
      </c>
      <c r="I79" s="35">
        <v>504</v>
      </c>
    </row>
    <row r="80" spans="2:9" x14ac:dyDescent="0.2">
      <c r="B80" s="35" t="s">
        <v>1</v>
      </c>
      <c r="C80" s="35">
        <v>555</v>
      </c>
      <c r="H80" s="35" t="s">
        <v>8</v>
      </c>
      <c r="I80" s="35">
        <v>478</v>
      </c>
    </row>
    <row r="81" spans="2:9" x14ac:dyDescent="0.2">
      <c r="B81" s="35" t="s">
        <v>6</v>
      </c>
      <c r="C81" s="35">
        <v>550</v>
      </c>
      <c r="H81" s="35" t="s">
        <v>9</v>
      </c>
      <c r="I81" s="35">
        <v>389</v>
      </c>
    </row>
    <row r="82" spans="2:9" x14ac:dyDescent="0.2">
      <c r="B82" s="35" t="s">
        <v>21</v>
      </c>
      <c r="C82" s="35">
        <v>541</v>
      </c>
      <c r="H82" s="35" t="s">
        <v>84</v>
      </c>
      <c r="I82" s="35">
        <v>625</v>
      </c>
    </row>
    <row r="83" spans="2:9" x14ac:dyDescent="0.2">
      <c r="B83" s="35" t="s">
        <v>78</v>
      </c>
      <c r="C83" s="35">
        <v>522</v>
      </c>
      <c r="H83" s="35" t="s">
        <v>4</v>
      </c>
      <c r="I83" s="35">
        <v>609</v>
      </c>
    </row>
    <row r="84" spans="2:9" x14ac:dyDescent="0.2">
      <c r="B84" s="35" t="s">
        <v>2</v>
      </c>
      <c r="C84" s="35">
        <v>508</v>
      </c>
      <c r="H84" s="35" t="s">
        <v>14</v>
      </c>
      <c r="I84" s="35">
        <v>356</v>
      </c>
    </row>
    <row r="85" spans="2:9" x14ac:dyDescent="0.2">
      <c r="B85" s="35" t="s">
        <v>29</v>
      </c>
      <c r="C85" s="35">
        <v>504</v>
      </c>
      <c r="H85" s="35" t="s">
        <v>23</v>
      </c>
      <c r="I85" s="35">
        <v>483</v>
      </c>
    </row>
    <row r="86" spans="2:9" x14ac:dyDescent="0.2">
      <c r="B86" s="35" t="s">
        <v>26</v>
      </c>
      <c r="C86" s="35">
        <v>492</v>
      </c>
      <c r="H86" s="35" t="s">
        <v>13</v>
      </c>
      <c r="I86" s="35">
        <v>670</v>
      </c>
    </row>
    <row r="87" spans="2:9" x14ac:dyDescent="0.2">
      <c r="B87" s="35" t="s">
        <v>30</v>
      </c>
      <c r="C87" s="35">
        <v>487</v>
      </c>
      <c r="H87" s="35" t="s">
        <v>10</v>
      </c>
      <c r="I87" s="35">
        <v>355</v>
      </c>
    </row>
    <row r="88" spans="2:9" x14ac:dyDescent="0.2">
      <c r="B88" s="35" t="s">
        <v>16</v>
      </c>
      <c r="C88" s="35">
        <v>487</v>
      </c>
      <c r="H88" s="35" t="s">
        <v>15</v>
      </c>
      <c r="I88" s="35">
        <v>613</v>
      </c>
    </row>
    <row r="89" spans="2:9" x14ac:dyDescent="0.2">
      <c r="B89" s="35" t="s">
        <v>23</v>
      </c>
      <c r="C89" s="35">
        <v>483</v>
      </c>
      <c r="H89" s="35" t="s">
        <v>16</v>
      </c>
      <c r="I89" s="35">
        <v>487</v>
      </c>
    </row>
    <row r="90" spans="2:9" x14ac:dyDescent="0.2">
      <c r="B90" s="35" t="s">
        <v>20</v>
      </c>
      <c r="C90" s="35">
        <v>479</v>
      </c>
      <c r="H90" s="35" t="s">
        <v>1</v>
      </c>
      <c r="I90" s="35">
        <v>555</v>
      </c>
    </row>
    <row r="91" spans="2:9" x14ac:dyDescent="0.2">
      <c r="B91" s="35" t="s">
        <v>8</v>
      </c>
      <c r="C91" s="35">
        <v>478</v>
      </c>
      <c r="H91" s="35" t="s">
        <v>18</v>
      </c>
      <c r="I91" s="35">
        <v>593</v>
      </c>
    </row>
    <row r="92" spans="2:9" x14ac:dyDescent="0.2">
      <c r="B92" s="35" t="s">
        <v>49</v>
      </c>
      <c r="C92" s="35">
        <v>471</v>
      </c>
      <c r="H92" s="35" t="s">
        <v>26</v>
      </c>
      <c r="I92" s="35">
        <v>492</v>
      </c>
    </row>
    <row r="93" spans="2:9" x14ac:dyDescent="0.2">
      <c r="B93" s="35" t="s">
        <v>11</v>
      </c>
      <c r="C93" s="35">
        <v>444</v>
      </c>
      <c r="H93" s="35" t="s">
        <v>83</v>
      </c>
      <c r="I93" s="35">
        <v>261</v>
      </c>
    </row>
    <row r="94" spans="2:9" x14ac:dyDescent="0.2">
      <c r="B94" s="35" t="s">
        <v>28</v>
      </c>
      <c r="C94" s="35">
        <v>438</v>
      </c>
      <c r="H94" s="35" t="s">
        <v>21</v>
      </c>
      <c r="I94" s="35">
        <v>541</v>
      </c>
    </row>
    <row r="95" spans="2:9" x14ac:dyDescent="0.2">
      <c r="B95" s="35" t="s">
        <v>27</v>
      </c>
      <c r="C95" s="35">
        <v>408</v>
      </c>
      <c r="H95" s="35" t="s">
        <v>27</v>
      </c>
      <c r="I95" s="35">
        <v>408</v>
      </c>
    </row>
    <row r="96" spans="2:9" x14ac:dyDescent="0.2">
      <c r="B96" s="35" t="s">
        <v>25</v>
      </c>
      <c r="C96" s="35">
        <v>393</v>
      </c>
      <c r="H96" s="35" t="s">
        <v>7</v>
      </c>
      <c r="I96" s="35">
        <v>617</v>
      </c>
    </row>
    <row r="97" spans="2:9" x14ac:dyDescent="0.2">
      <c r="B97" s="35" t="s">
        <v>9</v>
      </c>
      <c r="C97" s="35">
        <v>389</v>
      </c>
      <c r="H97" s="35" t="s">
        <v>20</v>
      </c>
      <c r="I97" s="35">
        <v>479</v>
      </c>
    </row>
    <row r="98" spans="2:9" x14ac:dyDescent="0.2">
      <c r="B98" s="35" t="s">
        <v>14</v>
      </c>
      <c r="C98" s="35">
        <v>356</v>
      </c>
      <c r="H98" s="35" t="s">
        <v>49</v>
      </c>
      <c r="I98" s="35">
        <v>471</v>
      </c>
    </row>
    <row r="99" spans="2:9" x14ac:dyDescent="0.2">
      <c r="B99" s="35" t="s">
        <v>10</v>
      </c>
      <c r="C99" s="35">
        <v>355</v>
      </c>
    </row>
    <row r="100" spans="2:9" x14ac:dyDescent="0.2">
      <c r="B100" s="35" t="s">
        <v>83</v>
      </c>
      <c r="C100" s="35">
        <v>261</v>
      </c>
      <c r="H100" s="35" t="s">
        <v>85</v>
      </c>
      <c r="I100" s="35">
        <v>773</v>
      </c>
    </row>
    <row r="101" spans="2:9" x14ac:dyDescent="0.2">
      <c r="H101" s="35" t="s">
        <v>17</v>
      </c>
      <c r="I101" s="35">
        <v>514</v>
      </c>
    </row>
    <row r="102" spans="2:9" x14ac:dyDescent="0.2">
      <c r="B102" s="35" t="s">
        <v>85</v>
      </c>
      <c r="C102" s="35">
        <v>773</v>
      </c>
      <c r="H102" s="35" t="s">
        <v>3</v>
      </c>
      <c r="I102" s="35">
        <v>539</v>
      </c>
    </row>
    <row r="103" spans="2:9" x14ac:dyDescent="0.2">
      <c r="B103" s="35" t="s">
        <v>3</v>
      </c>
      <c r="C103" s="35">
        <v>539</v>
      </c>
    </row>
    <row r="104" spans="2:9" x14ac:dyDescent="0.2">
      <c r="B104" s="35" t="s">
        <v>17</v>
      </c>
      <c r="C104" s="35">
        <v>514</v>
      </c>
      <c r="H104" s="35" t="s">
        <v>79</v>
      </c>
      <c r="I104" s="35">
        <v>194</v>
      </c>
    </row>
    <row r="105" spans="2:9" x14ac:dyDescent="0.2">
      <c r="H105" s="35" t="s">
        <v>22</v>
      </c>
      <c r="I105" s="35">
        <v>149</v>
      </c>
    </row>
    <row r="106" spans="2:9" x14ac:dyDescent="0.2">
      <c r="B106" s="35" t="s">
        <v>79</v>
      </c>
      <c r="C106" s="35">
        <v>194</v>
      </c>
    </row>
    <row r="107" spans="2:9" x14ac:dyDescent="0.2">
      <c r="B107" s="35" t="s">
        <v>22</v>
      </c>
      <c r="C107" s="35">
        <v>149</v>
      </c>
    </row>
  </sheetData>
  <autoFilter ref="B101:C101">
    <sortState ref="B104:C106">
      <sortCondition descending="1" ref="C103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97"/>
  <sheetViews>
    <sheetView showGridLines="0" zoomScaleNormal="100" workbookViewId="0">
      <selection activeCell="M94" sqref="M94"/>
    </sheetView>
  </sheetViews>
  <sheetFormatPr defaultRowHeight="12" x14ac:dyDescent="0.2"/>
  <cols>
    <col min="1" max="1" width="12.42578125" style="35" customWidth="1"/>
    <col min="2" max="2" width="9.140625" style="35"/>
    <col min="3" max="5" width="9.85546875" style="35" bestFit="1" customWidth="1"/>
    <col min="6" max="8" width="9.28515625" style="35" bestFit="1" customWidth="1"/>
    <col min="9" max="16384" width="9.140625" style="35"/>
  </cols>
  <sheetData>
    <row r="2" spans="2:2" ht="15.75" x14ac:dyDescent="0.25">
      <c r="B2" s="55" t="s">
        <v>109</v>
      </c>
    </row>
    <row r="3" spans="2:2" ht="12.75" x14ac:dyDescent="0.2">
      <c r="B3" s="56" t="s">
        <v>56</v>
      </c>
    </row>
    <row r="55" spans="2:5" ht="15" customHeight="1" x14ac:dyDescent="0.2">
      <c r="B55" s="3" t="s">
        <v>104</v>
      </c>
    </row>
    <row r="56" spans="2:5" ht="15" customHeight="1" x14ac:dyDescent="0.2">
      <c r="B56" s="3" t="s">
        <v>80</v>
      </c>
    </row>
    <row r="57" spans="2:5" x14ac:dyDescent="0.2">
      <c r="B57" s="3" t="s">
        <v>68</v>
      </c>
    </row>
    <row r="58" spans="2:5" x14ac:dyDescent="0.2">
      <c r="B58" s="3" t="s">
        <v>105</v>
      </c>
    </row>
    <row r="59" spans="2:5" ht="15" customHeight="1" x14ac:dyDescent="0.2">
      <c r="B59" s="15" t="s">
        <v>57</v>
      </c>
    </row>
    <row r="60" spans="2:5" x14ac:dyDescent="0.2">
      <c r="B60" s="2"/>
    </row>
    <row r="61" spans="2:5" x14ac:dyDescent="0.2">
      <c r="B61" s="2"/>
    </row>
    <row r="62" spans="2:5" x14ac:dyDescent="0.2">
      <c r="B62" s="2"/>
    </row>
    <row r="63" spans="2:5" x14ac:dyDescent="0.2">
      <c r="B63" s="2"/>
    </row>
    <row r="64" spans="2:5" x14ac:dyDescent="0.2">
      <c r="B64" s="24">
        <v>2017</v>
      </c>
      <c r="C64" s="24"/>
      <c r="D64" s="24"/>
      <c r="E64" s="24"/>
    </row>
    <row r="65" spans="2:14" x14ac:dyDescent="0.2">
      <c r="B65" s="24"/>
      <c r="C65" s="24"/>
      <c r="D65" s="24"/>
      <c r="E65" s="24"/>
    </row>
    <row r="66" spans="2:14" x14ac:dyDescent="0.2">
      <c r="B66" s="24"/>
      <c r="C66" s="54" t="s">
        <v>103</v>
      </c>
      <c r="D66" s="54" t="s">
        <v>34</v>
      </c>
      <c r="E66" s="54" t="s">
        <v>64</v>
      </c>
    </row>
    <row r="67" spans="2:14" x14ac:dyDescent="0.2">
      <c r="B67" s="24" t="s">
        <v>18</v>
      </c>
      <c r="C67" s="71">
        <v>54.020073873582511</v>
      </c>
      <c r="D67" s="71">
        <v>30.547616448032556</v>
      </c>
      <c r="E67" s="71">
        <v>15.432309678384936</v>
      </c>
      <c r="G67" s="1">
        <f>SUM(C67:E67)</f>
        <v>100</v>
      </c>
      <c r="L67" s="73"/>
      <c r="M67" s="73"/>
      <c r="N67" s="72"/>
    </row>
    <row r="68" spans="2:14" x14ac:dyDescent="0.2">
      <c r="B68" s="24" t="s">
        <v>23</v>
      </c>
      <c r="C68" s="71">
        <v>24.157784857187284</v>
      </c>
      <c r="D68" s="71">
        <v>66.857383305809108</v>
      </c>
      <c r="E68" s="71">
        <v>8.9848318370035969</v>
      </c>
      <c r="G68" s="1">
        <f t="shared" ref="G68:G97" si="0">SUM(C68:E68)</f>
        <v>99.999999999999986</v>
      </c>
      <c r="L68" s="73"/>
      <c r="M68" s="73"/>
      <c r="N68" s="72"/>
    </row>
    <row r="69" spans="2:14" x14ac:dyDescent="0.2">
      <c r="B69" s="24" t="s">
        <v>75</v>
      </c>
      <c r="C69" s="71">
        <v>48.784113100443342</v>
      </c>
      <c r="D69" s="71">
        <v>42.939850414527484</v>
      </c>
      <c r="E69" s="71">
        <v>8.2760364850291754</v>
      </c>
      <c r="G69" s="1">
        <f t="shared" si="0"/>
        <v>100</v>
      </c>
      <c r="L69" s="73"/>
      <c r="M69" s="73"/>
      <c r="N69" s="72"/>
    </row>
    <row r="70" spans="2:14" x14ac:dyDescent="0.2">
      <c r="B70" s="24" t="s">
        <v>14</v>
      </c>
      <c r="C70" s="71">
        <v>36.108629571189901</v>
      </c>
      <c r="D70" s="71">
        <v>56.269143307963617</v>
      </c>
      <c r="E70" s="71">
        <v>7.6222271208464827</v>
      </c>
      <c r="G70" s="1">
        <f t="shared" si="0"/>
        <v>100.00000000000001</v>
      </c>
      <c r="L70" s="73"/>
      <c r="M70" s="73"/>
      <c r="N70" s="72"/>
    </row>
    <row r="71" spans="2:14" x14ac:dyDescent="0.2">
      <c r="B71" s="35" t="s">
        <v>20</v>
      </c>
      <c r="C71" s="1">
        <v>60.292336789187139</v>
      </c>
      <c r="D71" s="1">
        <v>34.027352495643285</v>
      </c>
      <c r="E71" s="1">
        <v>5.6802900745806397</v>
      </c>
      <c r="G71" s="1">
        <f t="shared" si="0"/>
        <v>99.999979359411057</v>
      </c>
      <c r="L71" s="73"/>
      <c r="M71" s="73"/>
      <c r="N71" s="72"/>
    </row>
    <row r="72" spans="2:14" x14ac:dyDescent="0.2">
      <c r="B72" s="24" t="s">
        <v>9</v>
      </c>
      <c r="C72" s="71">
        <v>47.933602616899954</v>
      </c>
      <c r="D72" s="71">
        <v>48.096751618176206</v>
      </c>
      <c r="E72" s="71">
        <v>3.9696457649238419</v>
      </c>
      <c r="G72" s="1">
        <f t="shared" si="0"/>
        <v>100</v>
      </c>
      <c r="L72" s="73"/>
      <c r="M72" s="73"/>
      <c r="N72" s="72"/>
    </row>
    <row r="73" spans="2:14" x14ac:dyDescent="0.2">
      <c r="B73" s="24" t="s">
        <v>5</v>
      </c>
      <c r="C73" s="71">
        <v>65.52239703266693</v>
      </c>
      <c r="D73" s="71">
        <v>32.760471237252766</v>
      </c>
      <c r="E73" s="71">
        <v>1.6940718191104585</v>
      </c>
      <c r="G73" s="1">
        <f t="shared" si="0"/>
        <v>99.976940089030165</v>
      </c>
      <c r="L73" s="73"/>
      <c r="M73" s="73"/>
      <c r="N73" s="72"/>
    </row>
    <row r="74" spans="2:14" x14ac:dyDescent="0.2">
      <c r="B74" s="24" t="s">
        <v>11</v>
      </c>
      <c r="C74" s="71">
        <v>45.771778247657991</v>
      </c>
      <c r="D74" s="71">
        <v>52.612736243167681</v>
      </c>
      <c r="E74" s="71">
        <v>1.6154855091743334</v>
      </c>
      <c r="G74" s="1">
        <f t="shared" si="0"/>
        <v>100</v>
      </c>
      <c r="L74" s="73"/>
      <c r="M74" s="73"/>
      <c r="N74" s="72"/>
    </row>
    <row r="75" spans="2:14" x14ac:dyDescent="0.2">
      <c r="B75" s="24" t="s">
        <v>10</v>
      </c>
      <c r="C75" s="71">
        <v>68.139373392315719</v>
      </c>
      <c r="D75" s="71">
        <v>30.393689856298838</v>
      </c>
      <c r="E75" s="71">
        <v>1.4669367513854419</v>
      </c>
      <c r="G75" s="1">
        <f t="shared" si="0"/>
        <v>100</v>
      </c>
      <c r="L75" s="73"/>
      <c r="M75" s="73"/>
      <c r="N75" s="72"/>
    </row>
    <row r="76" spans="2:14" x14ac:dyDescent="0.2">
      <c r="B76" s="24" t="s">
        <v>21</v>
      </c>
      <c r="C76" s="71">
        <v>51.43948440651738</v>
      </c>
      <c r="D76" s="71">
        <v>47.302302906698515</v>
      </c>
      <c r="E76" s="71">
        <v>1.2582126867841155</v>
      </c>
      <c r="G76" s="1">
        <f t="shared" si="0"/>
        <v>100.00000000000001</v>
      </c>
      <c r="L76" s="73"/>
      <c r="M76" s="73"/>
      <c r="N76" s="72"/>
    </row>
    <row r="77" spans="2:14" x14ac:dyDescent="0.2">
      <c r="B77" s="24" t="s">
        <v>26</v>
      </c>
      <c r="C77" s="71">
        <v>43.266965406666941</v>
      </c>
      <c r="D77" s="71">
        <v>55.515279064692912</v>
      </c>
      <c r="E77" s="71">
        <v>1.2177555286401427</v>
      </c>
      <c r="G77" s="1">
        <f t="shared" si="0"/>
        <v>100</v>
      </c>
      <c r="L77" s="73"/>
      <c r="M77" s="73"/>
      <c r="N77" s="72"/>
    </row>
    <row r="78" spans="2:14" x14ac:dyDescent="0.2">
      <c r="B78" s="24" t="s">
        <v>8</v>
      </c>
      <c r="C78" s="71">
        <v>31.126589882280147</v>
      </c>
      <c r="D78" s="71">
        <v>68.034145237706468</v>
      </c>
      <c r="E78" s="71">
        <v>0.83926488001338251</v>
      </c>
      <c r="G78" s="1">
        <f t="shared" si="0"/>
        <v>100</v>
      </c>
      <c r="L78" s="73"/>
      <c r="M78" s="73"/>
      <c r="N78" s="72"/>
    </row>
    <row r="79" spans="2:14" x14ac:dyDescent="0.2">
      <c r="B79" s="24" t="s">
        <v>2</v>
      </c>
      <c r="C79" s="71">
        <v>41.374694124758207</v>
      </c>
      <c r="D79" s="71">
        <v>57.80732240741294</v>
      </c>
      <c r="E79" s="71">
        <v>0.81798346782884712</v>
      </c>
      <c r="G79" s="1">
        <f t="shared" si="0"/>
        <v>100</v>
      </c>
      <c r="L79" s="73"/>
      <c r="M79" s="73"/>
      <c r="N79" s="72"/>
    </row>
    <row r="80" spans="2:14" x14ac:dyDescent="0.2">
      <c r="B80" s="24" t="s">
        <v>13</v>
      </c>
      <c r="C80" s="71">
        <v>37.453940418863226</v>
      </c>
      <c r="D80" s="71">
        <v>61.813817626375588</v>
      </c>
      <c r="E80" s="71">
        <v>0.73224195476118448</v>
      </c>
      <c r="G80" s="1">
        <f t="shared" si="0"/>
        <v>100</v>
      </c>
      <c r="L80" s="73"/>
      <c r="M80" s="73"/>
      <c r="N80" s="72"/>
    </row>
    <row r="81" spans="2:14" x14ac:dyDescent="0.2">
      <c r="B81" s="24" t="s">
        <v>15</v>
      </c>
      <c r="C81" s="71">
        <v>68.026221954029296</v>
      </c>
      <c r="D81" s="71">
        <v>31.494459377914314</v>
      </c>
      <c r="E81" s="71">
        <v>0.47931866805639367</v>
      </c>
      <c r="G81" s="1">
        <f t="shared" si="0"/>
        <v>100</v>
      </c>
      <c r="L81" s="73"/>
      <c r="M81" s="73"/>
      <c r="N81" s="72"/>
    </row>
    <row r="82" spans="2:14" x14ac:dyDescent="0.2">
      <c r="B82" s="24" t="s">
        <v>1</v>
      </c>
      <c r="C82" s="71">
        <v>43.001724173831676</v>
      </c>
      <c r="D82" s="71">
        <v>56.586319540078776</v>
      </c>
      <c r="E82" s="71">
        <v>0.41195628608955492</v>
      </c>
      <c r="G82" s="1">
        <f t="shared" si="0"/>
        <v>100</v>
      </c>
      <c r="L82" s="73"/>
      <c r="M82" s="73"/>
      <c r="N82" s="72"/>
    </row>
    <row r="83" spans="2:14" x14ac:dyDescent="0.2">
      <c r="B83" s="24" t="s">
        <v>28</v>
      </c>
      <c r="C83" s="71">
        <v>68.702399599691233</v>
      </c>
      <c r="D83" s="71">
        <v>30.942468657696875</v>
      </c>
      <c r="E83" s="71">
        <v>0.35513174261189612</v>
      </c>
      <c r="G83" s="1">
        <f t="shared" si="0"/>
        <v>100.00000000000001</v>
      </c>
      <c r="L83" s="73"/>
      <c r="M83" s="73"/>
      <c r="N83" s="72"/>
    </row>
    <row r="84" spans="2:14" x14ac:dyDescent="0.2">
      <c r="B84" s="24" t="s">
        <v>78</v>
      </c>
      <c r="C84" s="71">
        <v>61.804041080332283</v>
      </c>
      <c r="D84" s="71">
        <v>37.865148778795792</v>
      </c>
      <c r="E84" s="71">
        <v>0.33081014087192606</v>
      </c>
      <c r="G84" s="1">
        <f t="shared" si="0"/>
        <v>100</v>
      </c>
      <c r="L84" s="73"/>
      <c r="M84" s="73"/>
      <c r="N84" s="72"/>
    </row>
    <row r="85" spans="2:14" x14ac:dyDescent="0.2">
      <c r="B85" s="35" t="s">
        <v>7</v>
      </c>
      <c r="C85" s="1">
        <v>74.225853553625726</v>
      </c>
      <c r="D85" s="1">
        <v>25.511740876632899</v>
      </c>
      <c r="E85" s="1">
        <v>0.26240556974136325</v>
      </c>
      <c r="G85" s="1">
        <f t="shared" si="0"/>
        <v>99.999999999999986</v>
      </c>
      <c r="L85" s="73"/>
      <c r="M85" s="73"/>
      <c r="N85" s="72"/>
    </row>
    <row r="86" spans="2:14" x14ac:dyDescent="0.2">
      <c r="B86" s="24" t="s">
        <v>6</v>
      </c>
      <c r="C86" s="71">
        <v>61.898576198715048</v>
      </c>
      <c r="D86" s="71">
        <v>37.859531864716836</v>
      </c>
      <c r="E86" s="71">
        <v>0.24189193656810995</v>
      </c>
      <c r="G86" s="1">
        <f t="shared" si="0"/>
        <v>99.999999999999986</v>
      </c>
      <c r="L86" s="73"/>
      <c r="M86" s="73"/>
      <c r="N86" s="72"/>
    </row>
    <row r="87" spans="2:14" x14ac:dyDescent="0.2">
      <c r="B87" s="35" t="s">
        <v>49</v>
      </c>
      <c r="C87" s="1">
        <v>60.112181396890577</v>
      </c>
      <c r="D87" s="1">
        <v>39.652787922839686</v>
      </c>
      <c r="E87" s="1">
        <v>0.23381914887547769</v>
      </c>
      <c r="G87" s="1">
        <f t="shared" si="0"/>
        <v>99.998788468605738</v>
      </c>
      <c r="L87" s="73"/>
      <c r="M87" s="73"/>
      <c r="N87" s="72"/>
    </row>
    <row r="88" spans="2:14" x14ac:dyDescent="0.2">
      <c r="B88" s="24" t="s">
        <v>29</v>
      </c>
      <c r="C88" s="71">
        <v>42.939824728948246</v>
      </c>
      <c r="D88" s="71">
        <v>56.897173797162012</v>
      </c>
      <c r="E88" s="71">
        <v>0.1630014738897434</v>
      </c>
      <c r="G88" s="1">
        <f t="shared" si="0"/>
        <v>100</v>
      </c>
      <c r="L88" s="73"/>
      <c r="M88" s="73"/>
      <c r="N88" s="72"/>
    </row>
    <row r="89" spans="2:14" x14ac:dyDescent="0.2">
      <c r="B89" s="24" t="s">
        <v>71</v>
      </c>
      <c r="C89" s="71">
        <v>62.890397672162948</v>
      </c>
      <c r="D89" s="71">
        <v>36.973811833171681</v>
      </c>
      <c r="E89" s="71">
        <v>0.13579049466537341</v>
      </c>
      <c r="G89" s="1">
        <f t="shared" si="0"/>
        <v>100</v>
      </c>
      <c r="L89" s="73"/>
      <c r="M89" s="73"/>
      <c r="N89" s="72"/>
    </row>
    <row r="90" spans="2:14" x14ac:dyDescent="0.2">
      <c r="B90" s="24" t="s">
        <v>4</v>
      </c>
      <c r="C90" s="71">
        <v>84.050268031605512</v>
      </c>
      <c r="D90" s="71">
        <v>15.856875110374332</v>
      </c>
      <c r="E90" s="71">
        <v>9.2856858020155059E-2</v>
      </c>
      <c r="G90" s="1">
        <f t="shared" si="0"/>
        <v>100</v>
      </c>
      <c r="L90" s="73"/>
      <c r="M90" s="73"/>
      <c r="N90" s="72"/>
    </row>
    <row r="91" spans="2:14" x14ac:dyDescent="0.2">
      <c r="C91" s="1"/>
      <c r="D91" s="1"/>
      <c r="E91" s="1"/>
      <c r="G91" s="1"/>
    </row>
    <row r="92" spans="2:14" x14ac:dyDescent="0.2">
      <c r="B92" s="35" t="s">
        <v>17</v>
      </c>
      <c r="C92" s="1">
        <v>46.988595997052286</v>
      </c>
      <c r="D92" s="1">
        <v>47.853898439212237</v>
      </c>
      <c r="E92" s="1">
        <v>5.1575055637354765</v>
      </c>
      <c r="G92" s="1">
        <f t="shared" si="0"/>
        <v>100</v>
      </c>
    </row>
    <row r="93" spans="2:14" x14ac:dyDescent="0.2">
      <c r="B93" s="35" t="s">
        <v>81</v>
      </c>
      <c r="C93" s="1">
        <v>67.039430936014497</v>
      </c>
      <c r="D93" s="1">
        <v>32.249239082110734</v>
      </c>
      <c r="E93" s="1">
        <v>0.71132998187476482</v>
      </c>
      <c r="G93" s="1">
        <f t="shared" si="0"/>
        <v>100</v>
      </c>
    </row>
    <row r="94" spans="2:14" x14ac:dyDescent="0.2">
      <c r="B94" s="35" t="s">
        <v>3</v>
      </c>
      <c r="C94" s="1">
        <v>69.801785245471251</v>
      </c>
      <c r="D94" s="1">
        <v>29.561564715148332</v>
      </c>
      <c r="E94" s="1">
        <v>0.63883784020302792</v>
      </c>
      <c r="G94" s="1">
        <f t="shared" si="0"/>
        <v>100.00218780082261</v>
      </c>
    </row>
    <row r="95" spans="2:14" x14ac:dyDescent="0.2">
      <c r="C95" s="1"/>
      <c r="D95" s="1"/>
      <c r="E95" s="1"/>
      <c r="G95" s="1"/>
    </row>
    <row r="96" spans="2:14" x14ac:dyDescent="0.2">
      <c r="B96" s="35" t="s">
        <v>22</v>
      </c>
      <c r="C96" s="1">
        <v>25.932259098512812</v>
      </c>
      <c r="D96" s="1">
        <v>35.364272018443373</v>
      </c>
      <c r="E96" s="1">
        <v>38.703468883043826</v>
      </c>
      <c r="G96" s="71">
        <f t="shared" si="0"/>
        <v>100.00000000000001</v>
      </c>
    </row>
    <row r="97" spans="2:7" x14ac:dyDescent="0.2">
      <c r="B97" s="35" t="s">
        <v>79</v>
      </c>
      <c r="C97" s="1">
        <v>49.063265528766529</v>
      </c>
      <c r="D97" s="1">
        <v>47.807674379394818</v>
      </c>
      <c r="E97" s="1">
        <v>3.2406351347330631</v>
      </c>
      <c r="G97" s="1">
        <f t="shared" si="0"/>
        <v>100.11157504289442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zoomScaleNormal="100" workbookViewId="0">
      <selection activeCell="L37" sqref="L37"/>
    </sheetView>
  </sheetViews>
  <sheetFormatPr defaultRowHeight="12" x14ac:dyDescent="0.2"/>
  <cols>
    <col min="1" max="1" width="9.140625" style="35"/>
    <col min="2" max="2" width="17.7109375" style="35" customWidth="1"/>
    <col min="3" max="8" width="10.85546875" style="35" customWidth="1"/>
    <col min="9" max="9" width="14.28515625" style="35" customWidth="1"/>
    <col min="10" max="10" width="11.42578125" style="35" bestFit="1" customWidth="1"/>
    <col min="11" max="11" width="10.42578125" style="35" bestFit="1" customWidth="1"/>
    <col min="12" max="14" width="9.28515625" style="35" bestFit="1" customWidth="1"/>
    <col min="15" max="16384" width="9.140625" style="35"/>
  </cols>
  <sheetData>
    <row r="2" spans="2:8" ht="15.75" x14ac:dyDescent="0.25">
      <c r="B2" s="68" t="s">
        <v>88</v>
      </c>
      <c r="C2" s="17"/>
      <c r="D2" s="17"/>
      <c r="E2" s="17"/>
      <c r="F2" s="17"/>
      <c r="G2" s="17"/>
      <c r="H2" s="17"/>
    </row>
    <row r="3" spans="2:8" x14ac:dyDescent="0.2">
      <c r="B3" s="32"/>
      <c r="C3" s="34"/>
      <c r="D3" s="17"/>
      <c r="E3" s="17"/>
      <c r="F3" s="17"/>
      <c r="G3" s="17"/>
      <c r="H3" s="17"/>
    </row>
    <row r="5" spans="2:8" ht="24.75" customHeight="1" x14ac:dyDescent="0.2">
      <c r="B5" s="4"/>
      <c r="C5" s="75" t="s">
        <v>41</v>
      </c>
      <c r="D5" s="76"/>
      <c r="E5" s="76"/>
      <c r="F5" s="75" t="s">
        <v>37</v>
      </c>
      <c r="G5" s="76"/>
      <c r="H5" s="76"/>
    </row>
    <row r="6" spans="2:8" ht="24" x14ac:dyDescent="0.2">
      <c r="B6" s="21"/>
      <c r="C6" s="53" t="s">
        <v>38</v>
      </c>
      <c r="D6" s="52" t="s">
        <v>39</v>
      </c>
      <c r="E6" s="52" t="s">
        <v>40</v>
      </c>
      <c r="F6" s="53" t="s">
        <v>38</v>
      </c>
      <c r="G6" s="52" t="s">
        <v>39</v>
      </c>
      <c r="H6" s="52" t="s">
        <v>40</v>
      </c>
    </row>
    <row r="7" spans="2:8" x14ac:dyDescent="0.2">
      <c r="B7" s="5" t="s">
        <v>54</v>
      </c>
      <c r="C7" s="8">
        <v>1586238</v>
      </c>
      <c r="D7" s="9">
        <v>616931</v>
      </c>
      <c r="E7" s="9">
        <v>149803</v>
      </c>
      <c r="F7" s="39">
        <v>27.417725890497312</v>
      </c>
      <c r="G7" s="40">
        <v>11.249813540768761</v>
      </c>
      <c r="H7" s="40">
        <v>2.7071546934921367</v>
      </c>
    </row>
    <row r="8" spans="2:8" x14ac:dyDescent="0.2">
      <c r="B8" s="6" t="s">
        <v>25</v>
      </c>
      <c r="C8" s="10" t="s">
        <v>0</v>
      </c>
      <c r="D8" s="11" t="s">
        <v>0</v>
      </c>
      <c r="E8" s="11" t="s">
        <v>0</v>
      </c>
      <c r="F8" s="41" t="s">
        <v>0</v>
      </c>
      <c r="G8" s="42" t="s">
        <v>0</v>
      </c>
      <c r="H8" s="42" t="s">
        <v>0</v>
      </c>
    </row>
    <row r="9" spans="2:8" x14ac:dyDescent="0.2">
      <c r="B9" s="6" t="s">
        <v>78</v>
      </c>
      <c r="C9" s="10">
        <v>2210613</v>
      </c>
      <c r="D9" s="11">
        <v>1040307</v>
      </c>
      <c r="E9" s="11">
        <v>135561</v>
      </c>
      <c r="F9" s="41">
        <v>39.9155721818302</v>
      </c>
      <c r="G9" s="42">
        <v>19.283571514468001</v>
      </c>
      <c r="H9" s="42">
        <v>2.5976929057737306</v>
      </c>
    </row>
    <row r="10" spans="2:8" x14ac:dyDescent="0.2">
      <c r="B10" s="6" t="s">
        <v>28</v>
      </c>
      <c r="C10" s="10" t="s">
        <v>0</v>
      </c>
      <c r="D10" s="11" t="s">
        <v>0</v>
      </c>
      <c r="E10" s="11" t="s">
        <v>0</v>
      </c>
      <c r="F10" s="41" t="s">
        <v>0</v>
      </c>
      <c r="G10" s="42" t="s">
        <v>0</v>
      </c>
      <c r="H10" s="42" t="s">
        <v>0</v>
      </c>
    </row>
    <row r="11" spans="2:8" x14ac:dyDescent="0.2">
      <c r="B11" s="6" t="s">
        <v>36</v>
      </c>
      <c r="C11" s="10">
        <v>16045168</v>
      </c>
      <c r="D11" s="11">
        <v>12011661</v>
      </c>
      <c r="E11" s="11">
        <v>2568354</v>
      </c>
      <c r="F11" s="41">
        <v>34.524600688281431</v>
      </c>
      <c r="G11" s="42">
        <v>25.478789551125502</v>
      </c>
      <c r="H11" s="42">
        <v>5.5058770389688618</v>
      </c>
    </row>
    <row r="12" spans="2:8" x14ac:dyDescent="0.2">
      <c r="B12" s="6" t="s">
        <v>6</v>
      </c>
      <c r="C12" s="10">
        <v>102056</v>
      </c>
      <c r="D12" s="11">
        <v>265508</v>
      </c>
      <c r="E12" s="11">
        <v>81086</v>
      </c>
      <c r="F12" s="41">
        <v>14.058384668789877</v>
      </c>
      <c r="G12" s="42">
        <v>36.56494164839161</v>
      </c>
      <c r="H12" s="42">
        <v>11.275249881533563</v>
      </c>
    </row>
    <row r="13" spans="2:8" x14ac:dyDescent="0.2">
      <c r="B13" s="6" t="s">
        <v>11</v>
      </c>
      <c r="C13" s="10">
        <v>688550</v>
      </c>
      <c r="D13" s="11">
        <v>317040</v>
      </c>
      <c r="E13" s="11">
        <v>16630</v>
      </c>
      <c r="F13" s="41">
        <v>32.139339709389979</v>
      </c>
      <c r="G13" s="42">
        <v>12.975228599834765</v>
      </c>
      <c r="H13" s="42">
        <v>0.65674317001106242</v>
      </c>
    </row>
    <row r="14" spans="2:8" x14ac:dyDescent="0.2">
      <c r="B14" s="6" t="s">
        <v>30</v>
      </c>
      <c r="C14" s="10" t="s">
        <v>0</v>
      </c>
      <c r="D14" s="11" t="s">
        <v>0</v>
      </c>
      <c r="E14" s="11" t="s">
        <v>0</v>
      </c>
      <c r="F14" s="41" t="s">
        <v>0</v>
      </c>
      <c r="G14" s="42" t="s">
        <v>0</v>
      </c>
      <c r="H14" s="42" t="s">
        <v>0</v>
      </c>
    </row>
    <row r="15" spans="2:8" x14ac:dyDescent="0.2">
      <c r="B15" s="6" t="s">
        <v>29</v>
      </c>
      <c r="C15" s="10">
        <v>5595680</v>
      </c>
      <c r="D15" s="11">
        <v>3844939</v>
      </c>
      <c r="E15" s="11">
        <v>656961</v>
      </c>
      <c r="F15" s="41">
        <v>23.81099794850309</v>
      </c>
      <c r="G15" s="42">
        <v>16.319572589420922</v>
      </c>
      <c r="H15" s="42">
        <v>2.8092541910242295</v>
      </c>
    </row>
    <row r="16" spans="2:8" x14ac:dyDescent="0.2">
      <c r="B16" s="6" t="s">
        <v>8</v>
      </c>
      <c r="C16" s="10">
        <v>7551602</v>
      </c>
      <c r="D16" s="11">
        <v>2137000</v>
      </c>
      <c r="E16" s="11">
        <v>338000</v>
      </c>
      <c r="F16" s="41">
        <v>23.594342633281162</v>
      </c>
      <c r="G16" s="42">
        <v>6.4886955833824338</v>
      </c>
      <c r="H16" s="42">
        <v>1.0435516656165507</v>
      </c>
    </row>
    <row r="17" spans="2:8" x14ac:dyDescent="0.2">
      <c r="B17" s="6" t="s">
        <v>9</v>
      </c>
      <c r="C17" s="10">
        <v>552674</v>
      </c>
      <c r="D17" s="11">
        <v>205353</v>
      </c>
      <c r="E17" s="11">
        <v>16974</v>
      </c>
      <c r="F17" s="41">
        <v>34.626809190225842</v>
      </c>
      <c r="G17" s="42">
        <v>12.29331483810093</v>
      </c>
      <c r="H17" s="42">
        <v>1.0134785885731792</v>
      </c>
    </row>
    <row r="18" spans="2:8" x14ac:dyDescent="0.2">
      <c r="B18" s="6" t="s">
        <v>84</v>
      </c>
      <c r="C18" s="10">
        <v>8312496</v>
      </c>
      <c r="D18" s="11">
        <v>9827804</v>
      </c>
      <c r="E18" s="11">
        <v>337238</v>
      </c>
      <c r="F18" s="41">
        <v>21.946524748642535</v>
      </c>
      <c r="G18" s="42">
        <v>25.947217744322298</v>
      </c>
      <c r="H18" s="42">
        <v>0.89037060747851315</v>
      </c>
    </row>
    <row r="19" spans="2:8" x14ac:dyDescent="0.2">
      <c r="B19" s="6" t="s">
        <v>4</v>
      </c>
      <c r="C19" s="10">
        <v>195067</v>
      </c>
      <c r="D19" s="11">
        <v>237179</v>
      </c>
      <c r="E19" s="11">
        <v>13552</v>
      </c>
      <c r="F19" s="41">
        <v>37.041531131733308</v>
      </c>
      <c r="G19" s="42">
        <v>44.465902164191434</v>
      </c>
      <c r="H19" s="42">
        <v>2.5428347356807697</v>
      </c>
    </row>
    <row r="20" spans="2:8" x14ac:dyDescent="0.2">
      <c r="B20" s="6" t="s">
        <v>14</v>
      </c>
      <c r="C20" s="10">
        <v>57232</v>
      </c>
      <c r="D20" s="11">
        <v>166082</v>
      </c>
      <c r="E20" s="11">
        <v>31995</v>
      </c>
      <c r="F20" s="41">
        <v>8.3000742528308891</v>
      </c>
      <c r="G20" s="42">
        <v>23.169783738630034</v>
      </c>
      <c r="H20" s="42">
        <v>4.638771579728977</v>
      </c>
    </row>
    <row r="21" spans="2:8" x14ac:dyDescent="0.2">
      <c r="B21" s="6" t="s">
        <v>23</v>
      </c>
      <c r="C21" s="10" t="s">
        <v>0</v>
      </c>
      <c r="D21" s="11" t="s">
        <v>0</v>
      </c>
      <c r="E21" s="11" t="s">
        <v>0</v>
      </c>
      <c r="F21" s="41" t="s">
        <v>0</v>
      </c>
      <c r="G21" s="42" t="s">
        <v>0</v>
      </c>
      <c r="H21" s="42" t="s">
        <v>0</v>
      </c>
    </row>
    <row r="22" spans="2:8" x14ac:dyDescent="0.2">
      <c r="B22" s="6" t="s">
        <v>61</v>
      </c>
      <c r="C22" s="10" t="s">
        <v>0</v>
      </c>
      <c r="D22" s="11" t="s">
        <v>0</v>
      </c>
      <c r="E22" s="11" t="s">
        <v>0</v>
      </c>
      <c r="F22" s="41" t="s">
        <v>0</v>
      </c>
      <c r="G22" s="42" t="s">
        <v>0</v>
      </c>
      <c r="H22" s="42" t="s">
        <v>0</v>
      </c>
    </row>
    <row r="23" spans="2:8" x14ac:dyDescent="0.2">
      <c r="B23" s="6" t="s">
        <v>10</v>
      </c>
      <c r="C23" s="10">
        <v>1566413</v>
      </c>
      <c r="D23" s="11">
        <v>696975</v>
      </c>
      <c r="E23" s="11">
        <v>57979</v>
      </c>
      <c r="F23" s="41">
        <v>45.115620779626248</v>
      </c>
      <c r="G23" s="42">
        <v>21.240715357760966</v>
      </c>
      <c r="H23" s="42">
        <v>1.7830372549285038</v>
      </c>
    </row>
    <row r="24" spans="2:8" x14ac:dyDescent="0.2">
      <c r="B24" s="6" t="s">
        <v>15</v>
      </c>
      <c r="C24" s="10">
        <v>162237</v>
      </c>
      <c r="D24" s="11">
        <v>31957</v>
      </c>
      <c r="E24" s="11">
        <v>3979</v>
      </c>
      <c r="F24" s="41">
        <v>55.62462285369466</v>
      </c>
      <c r="G24" s="42">
        <v>10.938957156179715</v>
      </c>
      <c r="H24" s="42">
        <v>1.4626419441549179</v>
      </c>
    </row>
    <row r="25" spans="2:8" x14ac:dyDescent="0.2">
      <c r="B25" s="6" t="s">
        <v>62</v>
      </c>
      <c r="C25" s="10" t="s">
        <v>0</v>
      </c>
      <c r="D25" s="11" t="s">
        <v>0</v>
      </c>
      <c r="E25" s="11" t="s">
        <v>0</v>
      </c>
      <c r="F25" s="41" t="s">
        <v>0</v>
      </c>
      <c r="G25" s="42" t="s">
        <v>0</v>
      </c>
      <c r="H25" s="42" t="s">
        <v>0</v>
      </c>
    </row>
    <row r="26" spans="2:8" x14ac:dyDescent="0.2">
      <c r="B26" s="6" t="s">
        <v>89</v>
      </c>
      <c r="C26" s="10">
        <v>1373315</v>
      </c>
      <c r="D26" s="11">
        <v>580633</v>
      </c>
      <c r="E26" s="11">
        <v>167440</v>
      </c>
      <c r="F26" s="41">
        <v>28.034972598170327</v>
      </c>
      <c r="G26" s="42">
        <v>11.580319839757578</v>
      </c>
      <c r="H26" s="42">
        <v>3.3864317359037663</v>
      </c>
    </row>
    <row r="27" spans="2:8" x14ac:dyDescent="0.2">
      <c r="B27" s="6" t="s">
        <v>18</v>
      </c>
      <c r="C27" s="10">
        <v>7219107</v>
      </c>
      <c r="D27" s="11">
        <v>4198180</v>
      </c>
      <c r="E27" s="11">
        <v>439273</v>
      </c>
      <c r="F27" s="41">
        <v>32.079817170415424</v>
      </c>
      <c r="G27" s="42">
        <v>19.800597051695643</v>
      </c>
      <c r="H27" s="42">
        <v>2.1396596514714394</v>
      </c>
    </row>
    <row r="28" spans="2:8" x14ac:dyDescent="0.2">
      <c r="B28" s="6" t="s">
        <v>69</v>
      </c>
      <c r="C28" s="10">
        <v>1844571</v>
      </c>
      <c r="D28" s="11">
        <v>301909</v>
      </c>
      <c r="E28" s="11">
        <v>39284</v>
      </c>
      <c r="F28" s="41">
        <v>36.457776621750256</v>
      </c>
      <c r="G28" s="42">
        <v>5.9850711694817171</v>
      </c>
      <c r="H28" s="42">
        <v>0.82411761543497031</v>
      </c>
    </row>
    <row r="29" spans="2:8" x14ac:dyDescent="0.2">
      <c r="B29" s="6" t="s">
        <v>90</v>
      </c>
      <c r="C29" s="10" t="s">
        <v>0</v>
      </c>
      <c r="D29" s="11">
        <v>1036000</v>
      </c>
      <c r="E29" s="11">
        <v>58000</v>
      </c>
      <c r="F29" s="41">
        <v>41.668283220174587</v>
      </c>
      <c r="G29" s="42">
        <v>20.096993210475269</v>
      </c>
      <c r="H29" s="42">
        <v>1.125121241513094</v>
      </c>
    </row>
    <row r="30" spans="2:8" x14ac:dyDescent="0.2">
      <c r="B30" s="6" t="s">
        <v>21</v>
      </c>
      <c r="C30" s="10">
        <v>380701</v>
      </c>
      <c r="D30" s="11">
        <v>192182</v>
      </c>
      <c r="E30" s="11">
        <v>11434</v>
      </c>
      <c r="F30" s="41">
        <v>34.053947680321308</v>
      </c>
      <c r="G30" s="42">
        <v>16.411866521756632</v>
      </c>
      <c r="H30" s="42">
        <v>0.97367020443943531</v>
      </c>
    </row>
    <row r="31" spans="2:8" x14ac:dyDescent="0.2">
      <c r="B31" s="6" t="s">
        <v>27</v>
      </c>
      <c r="C31" s="10" t="s">
        <v>0</v>
      </c>
      <c r="D31" s="11" t="s">
        <v>0</v>
      </c>
      <c r="E31" s="11" t="s">
        <v>0</v>
      </c>
      <c r="F31" s="41" t="s">
        <v>0</v>
      </c>
      <c r="G31" s="42" t="s">
        <v>0</v>
      </c>
      <c r="H31" s="42" t="s">
        <v>0</v>
      </c>
    </row>
    <row r="32" spans="2:8" x14ac:dyDescent="0.2">
      <c r="B32" s="6" t="s">
        <v>7</v>
      </c>
      <c r="C32" s="10">
        <v>771249</v>
      </c>
      <c r="D32" s="11">
        <v>1442191</v>
      </c>
      <c r="E32" s="11">
        <v>312683</v>
      </c>
      <c r="F32" s="41">
        <v>22.690888357154016</v>
      </c>
      <c r="G32" s="42">
        <v>42.283543354878304</v>
      </c>
      <c r="H32" s="42">
        <v>9.251421841593416</v>
      </c>
    </row>
    <row r="33" spans="2:8" x14ac:dyDescent="0.2">
      <c r="B33" s="20" t="s">
        <v>20</v>
      </c>
      <c r="C33" s="36">
        <v>1644052</v>
      </c>
      <c r="D33" s="37">
        <v>899281</v>
      </c>
      <c r="E33" s="37">
        <v>357495</v>
      </c>
      <c r="F33" s="43">
        <v>33.93420151778507</v>
      </c>
      <c r="G33" s="44">
        <v>19.147964745048476</v>
      </c>
      <c r="H33" s="44">
        <v>7.2101705263535942</v>
      </c>
    </row>
    <row r="34" spans="2:8" x14ac:dyDescent="0.2">
      <c r="B34" s="7" t="s">
        <v>93</v>
      </c>
      <c r="C34" s="12">
        <v>10414295</v>
      </c>
      <c r="D34" s="13">
        <v>7133192</v>
      </c>
      <c r="E34" s="13">
        <v>1384491</v>
      </c>
      <c r="F34" s="45">
        <v>33.378955930449379</v>
      </c>
      <c r="G34" s="46">
        <v>22.226828676832717</v>
      </c>
      <c r="H34" s="46">
        <v>4.3155934154486664</v>
      </c>
    </row>
    <row r="35" spans="2:8" x14ac:dyDescent="0.2">
      <c r="B35" s="19" t="s">
        <v>35</v>
      </c>
      <c r="C35" s="27" t="s">
        <v>0</v>
      </c>
      <c r="D35" s="28" t="s">
        <v>0</v>
      </c>
      <c r="E35" s="28" t="s">
        <v>0</v>
      </c>
      <c r="F35" s="47" t="s">
        <v>0</v>
      </c>
      <c r="G35" s="48" t="s">
        <v>0</v>
      </c>
      <c r="H35" s="48" t="s">
        <v>0</v>
      </c>
    </row>
    <row r="36" spans="2:8" x14ac:dyDescent="0.2">
      <c r="B36" s="6" t="s">
        <v>85</v>
      </c>
      <c r="C36" s="10">
        <v>5938</v>
      </c>
      <c r="D36" s="11">
        <v>8013</v>
      </c>
      <c r="E36" s="11">
        <v>5652</v>
      </c>
      <c r="F36" s="41">
        <v>20.3071030402517</v>
      </c>
      <c r="G36" s="42">
        <v>27.403303580588901</v>
      </c>
      <c r="H36" s="42">
        <v>19.3290243151739</v>
      </c>
    </row>
    <row r="37" spans="2:8" x14ac:dyDescent="0.2">
      <c r="B37" s="20" t="s">
        <v>17</v>
      </c>
      <c r="C37" s="36">
        <v>418900</v>
      </c>
      <c r="D37" s="37">
        <v>712949</v>
      </c>
      <c r="E37" s="37">
        <v>159106</v>
      </c>
      <c r="F37" s="43">
        <v>15.404155922859342</v>
      </c>
      <c r="G37" s="44">
        <v>25.70670104685011</v>
      </c>
      <c r="H37" s="44">
        <v>5.8777390273428365</v>
      </c>
    </row>
    <row r="38" spans="2:8" x14ac:dyDescent="0.2">
      <c r="B38" s="7" t="s">
        <v>3</v>
      </c>
      <c r="C38" s="12">
        <v>1188700</v>
      </c>
      <c r="D38" s="13">
        <v>1453700</v>
      </c>
      <c r="E38" s="13">
        <v>606900</v>
      </c>
      <c r="F38" s="45">
        <v>26.006388378402029</v>
      </c>
      <c r="G38" s="46">
        <v>31.044893672880018</v>
      </c>
      <c r="H38" s="46">
        <v>12.746127592543974</v>
      </c>
    </row>
    <row r="39" spans="2:8" x14ac:dyDescent="0.2">
      <c r="B39" s="19" t="s">
        <v>79</v>
      </c>
      <c r="C39" s="27" t="s">
        <v>0</v>
      </c>
      <c r="D39" s="28" t="s">
        <v>0</v>
      </c>
      <c r="E39" s="28" t="s">
        <v>0</v>
      </c>
      <c r="F39" s="47" t="s">
        <v>0</v>
      </c>
      <c r="G39" s="48" t="s">
        <v>0</v>
      </c>
      <c r="H39" s="48" t="s">
        <v>0</v>
      </c>
    </row>
    <row r="40" spans="2:8" x14ac:dyDescent="0.2">
      <c r="B40" s="7" t="s">
        <v>95</v>
      </c>
      <c r="C40" s="12">
        <v>1808164</v>
      </c>
      <c r="D40" s="13">
        <v>1254607</v>
      </c>
      <c r="E40" s="13">
        <v>49005</v>
      </c>
      <c r="F40" s="45">
        <v>15.022991899785792</v>
      </c>
      <c r="G40" s="46">
        <v>10.509906216179525</v>
      </c>
      <c r="H40" s="46">
        <v>0.39936098254749225</v>
      </c>
    </row>
    <row r="42" spans="2:8" x14ac:dyDescent="0.2">
      <c r="B42" s="35" t="s">
        <v>67</v>
      </c>
    </row>
    <row r="43" spans="2:8" ht="15" customHeight="1" x14ac:dyDescent="0.2">
      <c r="B43" s="69" t="s">
        <v>96</v>
      </c>
      <c r="C43" s="24"/>
      <c r="D43" s="25"/>
      <c r="E43" s="25"/>
      <c r="F43" s="24"/>
      <c r="G43" s="24"/>
      <c r="H43" s="24"/>
    </row>
    <row r="44" spans="2:8" x14ac:dyDescent="0.2">
      <c r="B44" s="3" t="s">
        <v>92</v>
      </c>
      <c r="D44" s="16"/>
      <c r="E44" s="16"/>
    </row>
    <row r="45" spans="2:8" x14ac:dyDescent="0.2">
      <c r="B45" s="33" t="s">
        <v>91</v>
      </c>
      <c r="D45" s="16"/>
      <c r="E45" s="16"/>
    </row>
    <row r="46" spans="2:8" x14ac:dyDescent="0.2">
      <c r="B46" s="69" t="s">
        <v>97</v>
      </c>
    </row>
    <row r="47" spans="2:8" x14ac:dyDescent="0.2">
      <c r="B47" s="69" t="s">
        <v>94</v>
      </c>
    </row>
    <row r="48" spans="2:8" ht="15" customHeight="1" x14ac:dyDescent="0.2">
      <c r="B48" s="15" t="s">
        <v>52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50"/>
  <sheetViews>
    <sheetView showGridLines="0" zoomScaleNormal="100" workbookViewId="0">
      <selection activeCell="J48" sqref="J48"/>
    </sheetView>
  </sheetViews>
  <sheetFormatPr defaultRowHeight="12" x14ac:dyDescent="0.2"/>
  <cols>
    <col min="1" max="1" width="9.140625" style="35"/>
    <col min="2" max="2" width="18" style="35" customWidth="1"/>
    <col min="3" max="8" width="10.85546875" style="35" customWidth="1"/>
    <col min="9" max="9" width="9.85546875" style="35" bestFit="1" customWidth="1"/>
    <col min="10" max="10" width="9.140625" style="35"/>
    <col min="11" max="11" width="9.28515625" style="35" bestFit="1" customWidth="1"/>
    <col min="12" max="12" width="9.140625" style="35"/>
    <col min="13" max="15" width="9.28515625" style="35" bestFit="1" customWidth="1"/>
    <col min="16" max="16384" width="9.140625" style="35"/>
  </cols>
  <sheetData>
    <row r="2" spans="2:8" ht="15.75" x14ac:dyDescent="0.25">
      <c r="B2" s="55" t="s">
        <v>98</v>
      </c>
    </row>
    <row r="3" spans="2:8" x14ac:dyDescent="0.2">
      <c r="B3" s="3"/>
    </row>
    <row r="5" spans="2:8" ht="15" customHeight="1" x14ac:dyDescent="0.2">
      <c r="B5" s="4"/>
      <c r="C5" s="77" t="s">
        <v>63</v>
      </c>
      <c r="D5" s="78"/>
      <c r="E5" s="78"/>
      <c r="F5" s="77" t="s">
        <v>37</v>
      </c>
      <c r="G5" s="78"/>
      <c r="H5" s="78"/>
    </row>
    <row r="6" spans="2:8" ht="27" x14ac:dyDescent="0.2">
      <c r="B6" s="21"/>
      <c r="C6" s="23" t="s">
        <v>42</v>
      </c>
      <c r="D6" s="22" t="s">
        <v>43</v>
      </c>
      <c r="E6" s="22" t="s">
        <v>44</v>
      </c>
      <c r="F6" s="23" t="s">
        <v>42</v>
      </c>
      <c r="G6" s="22" t="s">
        <v>43</v>
      </c>
      <c r="H6" s="22" t="s">
        <v>44</v>
      </c>
    </row>
    <row r="7" spans="2:8" x14ac:dyDescent="0.2">
      <c r="B7" s="5" t="s">
        <v>54</v>
      </c>
      <c r="C7" s="8">
        <v>324593</v>
      </c>
      <c r="D7" s="9">
        <v>2566110</v>
      </c>
      <c r="E7" s="9">
        <v>453709</v>
      </c>
      <c r="F7" s="39">
        <v>5.610508574359077</v>
      </c>
      <c r="G7" s="40">
        <v>44.354567590023727</v>
      </c>
      <c r="H7" s="40">
        <v>7.8422462430301403</v>
      </c>
    </row>
    <row r="8" spans="2:8" x14ac:dyDescent="0.2">
      <c r="B8" s="6" t="s">
        <v>25</v>
      </c>
      <c r="C8" s="10" t="s">
        <v>0</v>
      </c>
      <c r="D8" s="11" t="s">
        <v>0</v>
      </c>
      <c r="E8" s="11" t="s">
        <v>0</v>
      </c>
      <c r="F8" s="41" t="s">
        <v>0</v>
      </c>
      <c r="G8" s="42" t="s">
        <v>0</v>
      </c>
      <c r="H8" s="42" t="s">
        <v>0</v>
      </c>
    </row>
    <row r="9" spans="2:8" x14ac:dyDescent="0.2">
      <c r="B9" s="6" t="s">
        <v>78</v>
      </c>
      <c r="C9" s="10" t="s">
        <v>0</v>
      </c>
      <c r="D9" s="11">
        <v>1741830</v>
      </c>
      <c r="E9" s="11">
        <v>355015</v>
      </c>
      <c r="F9" s="41" t="s">
        <v>0</v>
      </c>
      <c r="G9" s="42">
        <v>31.451068592049943</v>
      </c>
      <c r="H9" s="42">
        <v>6.4102702997460197</v>
      </c>
    </row>
    <row r="10" spans="2:8" x14ac:dyDescent="0.2">
      <c r="B10" s="6" t="s">
        <v>28</v>
      </c>
      <c r="C10" s="10" t="s">
        <v>0</v>
      </c>
      <c r="D10" s="11" t="s">
        <v>0</v>
      </c>
      <c r="E10" s="11" t="s">
        <v>0</v>
      </c>
      <c r="F10" s="41" t="s">
        <v>0</v>
      </c>
      <c r="G10" s="42" t="s">
        <v>0</v>
      </c>
      <c r="H10" s="42" t="s">
        <v>0</v>
      </c>
    </row>
    <row r="11" spans="2:8" x14ac:dyDescent="0.2">
      <c r="B11" s="6" t="s">
        <v>36</v>
      </c>
      <c r="C11" s="10">
        <v>317268</v>
      </c>
      <c r="D11" s="11">
        <v>10700608</v>
      </c>
      <c r="E11" s="11">
        <v>4206457</v>
      </c>
      <c r="F11" s="41">
        <v>0.68266976146149871</v>
      </c>
      <c r="G11" s="42">
        <v>23.024640086151159</v>
      </c>
      <c r="H11" s="42">
        <v>9.051089289774108</v>
      </c>
    </row>
    <row r="12" spans="2:8" x14ac:dyDescent="0.2">
      <c r="B12" s="6" t="s">
        <v>6</v>
      </c>
      <c r="C12" s="10">
        <v>3146</v>
      </c>
      <c r="D12" s="11">
        <v>147910</v>
      </c>
      <c r="E12" s="11">
        <v>123741</v>
      </c>
      <c r="F12" s="41">
        <v>0.4333667610724794</v>
      </c>
      <c r="G12" s="42">
        <v>20.374849850677187</v>
      </c>
      <c r="H12" s="42">
        <v>17.045529682730347</v>
      </c>
    </row>
    <row r="13" spans="2:8" x14ac:dyDescent="0.2">
      <c r="B13" s="6" t="s">
        <v>11</v>
      </c>
      <c r="C13" s="10">
        <v>85540</v>
      </c>
      <c r="D13" s="11">
        <v>928570</v>
      </c>
      <c r="E13" s="11">
        <v>113060</v>
      </c>
      <c r="F13" s="41">
        <v>3.9927370833508369</v>
      </c>
      <c r="G13" s="42">
        <v>43.342715378619204</v>
      </c>
      <c r="H13" s="42">
        <v>5.2772837811976343</v>
      </c>
    </row>
    <row r="14" spans="2:8" x14ac:dyDescent="0.2">
      <c r="B14" s="6" t="s">
        <v>30</v>
      </c>
      <c r="C14" s="10" t="s">
        <v>0</v>
      </c>
      <c r="D14" s="11" t="s">
        <v>0</v>
      </c>
      <c r="E14" s="11" t="s">
        <v>0</v>
      </c>
      <c r="F14" s="41" t="s">
        <v>0</v>
      </c>
      <c r="G14" s="42" t="s">
        <v>0</v>
      </c>
      <c r="H14" s="42" t="s">
        <v>0</v>
      </c>
    </row>
    <row r="15" spans="2:8" x14ac:dyDescent="0.2">
      <c r="B15" s="6" t="s">
        <v>60</v>
      </c>
      <c r="C15" s="10">
        <v>845027</v>
      </c>
      <c r="D15" s="11">
        <v>10885141</v>
      </c>
      <c r="E15" s="11">
        <v>1640896</v>
      </c>
      <c r="F15" s="41">
        <v>3.5957982163793716</v>
      </c>
      <c r="G15" s="42">
        <v>46.318958557345468</v>
      </c>
      <c r="H15" s="42">
        <v>6.9824170234371747</v>
      </c>
    </row>
    <row r="16" spans="2:8" x14ac:dyDescent="0.2">
      <c r="B16" s="6" t="s">
        <v>8</v>
      </c>
      <c r="C16" s="10">
        <v>2304476</v>
      </c>
      <c r="D16" s="11">
        <v>17576208</v>
      </c>
      <c r="E16" s="11">
        <v>1894315</v>
      </c>
      <c r="F16" s="41">
        <v>7.2001406236945797</v>
      </c>
      <c r="G16" s="42">
        <v>54.91537739221657</v>
      </c>
      <c r="H16" s="42">
        <v>5.9186272217953233</v>
      </c>
    </row>
    <row r="17" spans="2:8" x14ac:dyDescent="0.2">
      <c r="B17" s="6" t="s">
        <v>9</v>
      </c>
      <c r="C17" s="10">
        <v>44864</v>
      </c>
      <c r="D17" s="11">
        <v>622358</v>
      </c>
      <c r="E17" s="11">
        <v>100444</v>
      </c>
      <c r="F17" s="41">
        <v>2.8108743445689361</v>
      </c>
      <c r="G17" s="42">
        <v>38.992736611475436</v>
      </c>
      <c r="H17" s="42">
        <v>6.293140662131826</v>
      </c>
    </row>
    <row r="18" spans="2:8" x14ac:dyDescent="0.2">
      <c r="B18" s="6" t="s">
        <v>84</v>
      </c>
      <c r="C18" s="10">
        <v>167783</v>
      </c>
      <c r="D18" s="11">
        <v>14012832</v>
      </c>
      <c r="E18" s="11">
        <v>2083342</v>
      </c>
      <c r="F18" s="41">
        <v>0.4429781093309989</v>
      </c>
      <c r="G18" s="42">
        <v>36.996464634277125</v>
      </c>
      <c r="H18" s="42">
        <v>5.500407670919353</v>
      </c>
    </row>
    <row r="19" spans="2:8" x14ac:dyDescent="0.2">
      <c r="B19" s="6" t="s">
        <v>4</v>
      </c>
      <c r="C19" s="10">
        <v>4514</v>
      </c>
      <c r="D19" s="11">
        <v>41527</v>
      </c>
      <c r="E19" s="11">
        <v>37464</v>
      </c>
      <c r="F19" s="41">
        <v>0.85716944192838429</v>
      </c>
      <c r="G19" s="42">
        <v>7.8856170613557861</v>
      </c>
      <c r="H19" s="42">
        <v>7.1140886070901619</v>
      </c>
    </row>
    <row r="20" spans="2:8" x14ac:dyDescent="0.2">
      <c r="B20" s="6" t="s">
        <v>14</v>
      </c>
      <c r="C20" s="10">
        <v>13252</v>
      </c>
      <c r="D20" s="11">
        <v>224091</v>
      </c>
      <c r="E20" s="11">
        <v>150653</v>
      </c>
      <c r="F20" s="41">
        <v>1.9218720994987935</v>
      </c>
      <c r="G20" s="42">
        <v>32.498810794505289</v>
      </c>
      <c r="H20" s="42">
        <v>21.848460413959533</v>
      </c>
    </row>
    <row r="21" spans="2:8" x14ac:dyDescent="0.2">
      <c r="B21" s="6" t="s">
        <v>23</v>
      </c>
      <c r="C21" s="10" t="s">
        <v>0</v>
      </c>
      <c r="D21" s="11" t="s">
        <v>0</v>
      </c>
      <c r="E21" s="11" t="s">
        <v>0</v>
      </c>
      <c r="F21" s="41" t="s">
        <v>0</v>
      </c>
      <c r="G21" s="42" t="s">
        <v>0</v>
      </c>
      <c r="H21" s="42" t="s">
        <v>0</v>
      </c>
    </row>
    <row r="22" spans="2:8" x14ac:dyDescent="0.2">
      <c r="B22" s="6" t="s">
        <v>13</v>
      </c>
      <c r="C22" s="10" t="s">
        <v>0</v>
      </c>
      <c r="D22" s="11" t="s">
        <v>0</v>
      </c>
      <c r="E22" s="11" t="s">
        <v>0</v>
      </c>
      <c r="F22" s="41" t="s">
        <v>0</v>
      </c>
      <c r="G22" s="42" t="s">
        <v>0</v>
      </c>
      <c r="H22" s="42" t="s">
        <v>0</v>
      </c>
    </row>
    <row r="23" spans="2:8" x14ac:dyDescent="0.2">
      <c r="B23" s="6" t="s">
        <v>10</v>
      </c>
      <c r="C23" s="10">
        <v>65762</v>
      </c>
      <c r="D23" s="11">
        <v>773817</v>
      </c>
      <c r="E23" s="11">
        <v>215689</v>
      </c>
      <c r="F23" s="41">
        <v>1.8940684568563855</v>
      </c>
      <c r="G23" s="42">
        <v>22.287375248308106</v>
      </c>
      <c r="H23" s="42">
        <v>6.2122461511343472</v>
      </c>
    </row>
    <row r="24" spans="2:8" x14ac:dyDescent="0.2">
      <c r="B24" s="6" t="s">
        <v>15</v>
      </c>
      <c r="C24" s="10">
        <v>7362</v>
      </c>
      <c r="D24" s="11">
        <v>71366</v>
      </c>
      <c r="E24" s="11">
        <v>13130</v>
      </c>
      <c r="F24" s="41">
        <v>2.5241373635416098</v>
      </c>
      <c r="G24" s="42">
        <v>24.468566569751495</v>
      </c>
      <c r="H24" s="42">
        <v>4.5017554446212085</v>
      </c>
    </row>
    <row r="25" spans="2:8" x14ac:dyDescent="0.2">
      <c r="B25" s="6" t="s">
        <v>62</v>
      </c>
      <c r="C25" s="10" t="s">
        <v>0</v>
      </c>
      <c r="D25" s="11" t="s">
        <v>0</v>
      </c>
      <c r="E25" s="11" t="s">
        <v>0</v>
      </c>
      <c r="F25" s="41" t="s">
        <v>0</v>
      </c>
      <c r="G25" s="42" t="s">
        <v>0</v>
      </c>
      <c r="H25" s="42" t="s">
        <v>0</v>
      </c>
    </row>
    <row r="26" spans="2:8" x14ac:dyDescent="0.2">
      <c r="B26" s="6" t="s">
        <v>70</v>
      </c>
      <c r="C26" s="10">
        <v>102632</v>
      </c>
      <c r="D26" s="11">
        <v>2189040</v>
      </c>
      <c r="E26" s="11">
        <v>480253</v>
      </c>
      <c r="F26" s="41">
        <v>2.0951386300269181</v>
      </c>
      <c r="G26" s="42">
        <v>44.68725413783347</v>
      </c>
      <c r="H26" s="42">
        <v>9.8039267722183876</v>
      </c>
    </row>
    <row r="27" spans="2:8" x14ac:dyDescent="0.2">
      <c r="B27" s="6" t="s">
        <v>18</v>
      </c>
      <c r="C27" s="10">
        <v>313895</v>
      </c>
      <c r="D27" s="11">
        <v>5513616</v>
      </c>
      <c r="E27" s="11">
        <v>1046796</v>
      </c>
      <c r="F27" s="41">
        <v>1.3948670120428399</v>
      </c>
      <c r="G27" s="42">
        <v>24.501062697626896</v>
      </c>
      <c r="H27" s="42">
        <v>4.6516867383628178</v>
      </c>
    </row>
    <row r="28" spans="2:8" x14ac:dyDescent="0.2">
      <c r="B28" s="6" t="s">
        <v>69</v>
      </c>
      <c r="C28" s="10">
        <v>323488</v>
      </c>
      <c r="D28" s="11">
        <v>2027195</v>
      </c>
      <c r="E28" s="11">
        <v>458097</v>
      </c>
      <c r="F28" s="41">
        <v>6.393710648067624</v>
      </c>
      <c r="G28" s="42">
        <v>40.067323230566352</v>
      </c>
      <c r="H28" s="42">
        <v>9.0542451860589406</v>
      </c>
    </row>
    <row r="29" spans="2:8" x14ac:dyDescent="0.2">
      <c r="B29" s="6" t="s">
        <v>101</v>
      </c>
      <c r="C29" s="10">
        <v>96000</v>
      </c>
      <c r="D29" s="11">
        <v>1535000</v>
      </c>
      <c r="E29" s="11">
        <v>275000</v>
      </c>
      <c r="F29" s="41">
        <v>1.8622696411251212</v>
      </c>
      <c r="G29" s="42">
        <v>29.776915615906884</v>
      </c>
      <c r="H29" s="42">
        <v>5.3346265761396703</v>
      </c>
    </row>
    <row r="30" spans="2:8" x14ac:dyDescent="0.2">
      <c r="B30" s="6" t="s">
        <v>21</v>
      </c>
      <c r="C30" s="10">
        <v>18513</v>
      </c>
      <c r="D30" s="11">
        <v>440755</v>
      </c>
      <c r="E30" s="11">
        <v>69541</v>
      </c>
      <c r="F30" s="41">
        <v>1.6559996779777</v>
      </c>
      <c r="G30" s="42">
        <v>39.425816348893271</v>
      </c>
      <c r="H30" s="42">
        <v>6.220486879827539</v>
      </c>
    </row>
    <row r="31" spans="2:8" x14ac:dyDescent="0.2">
      <c r="B31" s="6" t="s">
        <v>27</v>
      </c>
      <c r="C31" s="10" t="s">
        <v>0</v>
      </c>
      <c r="D31" s="11" t="s">
        <v>0</v>
      </c>
      <c r="E31" s="11" t="s">
        <v>0</v>
      </c>
      <c r="F31" s="41" t="s">
        <v>0</v>
      </c>
      <c r="G31" s="42" t="s">
        <v>0</v>
      </c>
      <c r="H31" s="42" t="s">
        <v>0</v>
      </c>
    </row>
    <row r="32" spans="2:8" x14ac:dyDescent="0.2">
      <c r="B32" s="6" t="s">
        <v>7</v>
      </c>
      <c r="C32" s="10">
        <v>14514</v>
      </c>
      <c r="D32" s="11">
        <v>521686</v>
      </c>
      <c r="E32" s="11">
        <v>330928</v>
      </c>
      <c r="F32" s="41">
        <v>0.42701585819331156</v>
      </c>
      <c r="G32" s="42">
        <v>15.348504547156949</v>
      </c>
      <c r="H32" s="42">
        <v>9.736220471282639</v>
      </c>
    </row>
    <row r="33" spans="2:8" x14ac:dyDescent="0.2">
      <c r="B33" s="20" t="s">
        <v>20</v>
      </c>
      <c r="C33" s="36">
        <v>67321</v>
      </c>
      <c r="D33" s="37">
        <v>1152014</v>
      </c>
      <c r="E33" s="37">
        <v>429230</v>
      </c>
      <c r="F33" s="43">
        <v>1.3895450876120758</v>
      </c>
      <c r="G33" s="44">
        <v>23.778247419977987</v>
      </c>
      <c r="H33" s="44">
        <v>8.8595599880532276</v>
      </c>
    </row>
    <row r="34" spans="2:8" x14ac:dyDescent="0.2">
      <c r="B34" s="7" t="s">
        <v>102</v>
      </c>
      <c r="C34" s="12">
        <v>551664</v>
      </c>
      <c r="D34" s="13">
        <v>8962735</v>
      </c>
      <c r="E34" s="13">
        <v>2789520</v>
      </c>
      <c r="F34" s="45">
        <v>1.768143531983243</v>
      </c>
      <c r="G34" s="46">
        <v>28.726547172064578</v>
      </c>
      <c r="H34" s="46">
        <v>8.9407170765862833</v>
      </c>
    </row>
    <row r="35" spans="2:8" x14ac:dyDescent="0.2">
      <c r="B35" s="19" t="s">
        <v>35</v>
      </c>
      <c r="C35" s="27" t="s">
        <v>0</v>
      </c>
      <c r="D35" s="28" t="s">
        <v>0</v>
      </c>
      <c r="E35" s="28" t="s">
        <v>0</v>
      </c>
      <c r="F35" s="47" t="s">
        <v>0</v>
      </c>
      <c r="G35" s="48" t="s">
        <v>0</v>
      </c>
      <c r="H35" s="48" t="s">
        <v>0</v>
      </c>
    </row>
    <row r="36" spans="2:8" x14ac:dyDescent="0.2">
      <c r="B36" s="6" t="s">
        <v>85</v>
      </c>
      <c r="C36" s="10">
        <v>207</v>
      </c>
      <c r="D36" s="11">
        <v>5498</v>
      </c>
      <c r="E36" s="11">
        <v>3725</v>
      </c>
      <c r="F36" s="41">
        <v>0.70791012619267468</v>
      </c>
      <c r="G36" s="42">
        <v>18.802366540132006</v>
      </c>
      <c r="H36" s="42">
        <v>12.738962415786053</v>
      </c>
    </row>
    <row r="37" spans="2:8" x14ac:dyDescent="0.2">
      <c r="B37" s="20" t="s">
        <v>17</v>
      </c>
      <c r="C37" s="36">
        <v>48688</v>
      </c>
      <c r="D37" s="37">
        <v>876438</v>
      </c>
      <c r="E37" s="37">
        <v>376211</v>
      </c>
      <c r="F37" s="43">
        <v>1.7903975735788387</v>
      </c>
      <c r="G37" s="44">
        <v>32.22914205948674</v>
      </c>
      <c r="H37" s="44">
        <v>13.83435880614666</v>
      </c>
    </row>
    <row r="38" spans="2:8" x14ac:dyDescent="0.2">
      <c r="B38" s="7" t="s">
        <v>3</v>
      </c>
      <c r="C38" s="12">
        <v>29100</v>
      </c>
      <c r="D38" s="13">
        <v>895100</v>
      </c>
      <c r="E38" s="13">
        <v>427000</v>
      </c>
      <c r="F38" s="45">
        <v>0.63665003938041476</v>
      </c>
      <c r="G38" s="46">
        <v>19.58300516320994</v>
      </c>
      <c r="H38" s="46">
        <v>9.3419095125579759</v>
      </c>
    </row>
    <row r="39" spans="2:8" x14ac:dyDescent="0.2">
      <c r="B39" s="19" t="s">
        <v>79</v>
      </c>
      <c r="C39" s="27" t="s">
        <v>0</v>
      </c>
      <c r="D39" s="28" t="s">
        <v>0</v>
      </c>
      <c r="E39" s="28" t="s">
        <v>0</v>
      </c>
      <c r="F39" s="47" t="s">
        <v>0</v>
      </c>
      <c r="G39" s="48" t="s">
        <v>0</v>
      </c>
      <c r="H39" s="48" t="s">
        <v>0</v>
      </c>
    </row>
    <row r="40" spans="2:8" x14ac:dyDescent="0.2">
      <c r="B40" s="7" t="s">
        <v>95</v>
      </c>
      <c r="C40" s="12">
        <v>964348</v>
      </c>
      <c r="D40" s="13">
        <v>3119951</v>
      </c>
      <c r="E40" s="13">
        <v>172137</v>
      </c>
      <c r="F40" s="45">
        <v>8.0122113882228767</v>
      </c>
      <c r="G40" s="46">
        <v>25.921873569393362</v>
      </c>
      <c r="H40" s="46">
        <v>1.4301870608271301</v>
      </c>
    </row>
    <row r="42" spans="2:8" x14ac:dyDescent="0.2">
      <c r="B42" s="35" t="s">
        <v>67</v>
      </c>
    </row>
    <row r="43" spans="2:8" ht="15" customHeight="1" x14ac:dyDescent="0.2">
      <c r="B43" s="32" t="s">
        <v>100</v>
      </c>
    </row>
    <row r="44" spans="2:8" x14ac:dyDescent="0.2">
      <c r="B44" s="32" t="s">
        <v>92</v>
      </c>
    </row>
    <row r="45" spans="2:8" x14ac:dyDescent="0.2">
      <c r="B45" s="3" t="s">
        <v>91</v>
      </c>
    </row>
    <row r="46" spans="2:8" x14ac:dyDescent="0.2">
      <c r="B46" s="3" t="s">
        <v>97</v>
      </c>
    </row>
    <row r="47" spans="2:8" x14ac:dyDescent="0.2">
      <c r="B47" s="32" t="s">
        <v>99</v>
      </c>
    </row>
    <row r="48" spans="2:8" ht="15" customHeight="1" x14ac:dyDescent="0.2">
      <c r="B48" s="15" t="s">
        <v>52</v>
      </c>
    </row>
    <row r="49" spans="2:2" x14ac:dyDescent="0.2">
      <c r="B49" s="2"/>
    </row>
    <row r="50" spans="2:2" x14ac:dyDescent="0.2">
      <c r="B50" s="2"/>
    </row>
  </sheetData>
  <mergeCells count="2">
    <mergeCell ref="C5:E5"/>
    <mergeCell ref="F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103"/>
  <sheetViews>
    <sheetView showGridLines="0" zoomScaleNormal="100" workbookViewId="0">
      <selection activeCell="P27" sqref="P27"/>
    </sheetView>
  </sheetViews>
  <sheetFormatPr defaultRowHeight="12" x14ac:dyDescent="0.2"/>
  <cols>
    <col min="1" max="1" width="9.140625" style="35"/>
    <col min="2" max="2" width="9.85546875" style="35" bestFit="1" customWidth="1"/>
    <col min="3" max="4" width="9.140625" style="35"/>
    <col min="5" max="6" width="9.28515625" style="35" bestFit="1" customWidth="1"/>
    <col min="7" max="7" width="9.85546875" style="35" bestFit="1" customWidth="1"/>
    <col min="8" max="8" width="9.28515625" style="35" bestFit="1" customWidth="1"/>
    <col min="9" max="10" width="9.140625" style="35"/>
    <col min="11" max="14" width="9.28515625" style="35" bestFit="1" customWidth="1"/>
    <col min="15" max="17" width="9.140625" style="35"/>
    <col min="18" max="21" width="9.28515625" style="35" bestFit="1" customWidth="1"/>
    <col min="22" max="16384" width="9.140625" style="35"/>
  </cols>
  <sheetData>
    <row r="2" spans="2:12" ht="15.75" x14ac:dyDescent="0.25">
      <c r="B2" s="68" t="s">
        <v>116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2.75" x14ac:dyDescent="0.2">
      <c r="B3" s="56" t="s">
        <v>56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56" spans="2:2" x14ac:dyDescent="0.2">
      <c r="B56" s="35" t="s">
        <v>110</v>
      </c>
    </row>
    <row r="57" spans="2:2" ht="15" customHeight="1" x14ac:dyDescent="0.2">
      <c r="B57" s="70" t="s">
        <v>73</v>
      </c>
    </row>
    <row r="58" spans="2:2" x14ac:dyDescent="0.2">
      <c r="B58" s="35" t="s">
        <v>68</v>
      </c>
    </row>
    <row r="59" spans="2:2" x14ac:dyDescent="0.2">
      <c r="B59" s="35" t="s">
        <v>105</v>
      </c>
    </row>
    <row r="60" spans="2:2" ht="15" customHeight="1" x14ac:dyDescent="0.2">
      <c r="B60" s="15" t="s">
        <v>58</v>
      </c>
    </row>
    <row r="67" spans="4:18" x14ac:dyDescent="0.2">
      <c r="D67" s="35">
        <v>2017</v>
      </c>
    </row>
    <row r="69" spans="4:18" ht="15" x14ac:dyDescent="0.25">
      <c r="E69" s="35" t="s">
        <v>45</v>
      </c>
      <c r="F69" s="35" t="s">
        <v>46</v>
      </c>
      <c r="G69" s="35" t="s">
        <v>47</v>
      </c>
      <c r="H69" s="35" t="s">
        <v>65</v>
      </c>
      <c r="I69" s="35" t="s">
        <v>48</v>
      </c>
      <c r="L69"/>
      <c r="M69"/>
      <c r="N69"/>
      <c r="O69"/>
      <c r="P69"/>
      <c r="Q69"/>
      <c r="R69"/>
    </row>
    <row r="70" spans="4:18" ht="15" x14ac:dyDescent="0.25">
      <c r="D70" s="35" t="s">
        <v>74</v>
      </c>
      <c r="E70" s="1">
        <v>27.47398932967387</v>
      </c>
      <c r="F70" s="1">
        <v>16.763054345847394</v>
      </c>
      <c r="G70" s="1">
        <v>29.477826166104208</v>
      </c>
      <c r="H70" s="1">
        <v>26.285130158374525</v>
      </c>
      <c r="I70" s="1" t="s">
        <v>0</v>
      </c>
      <c r="L70"/>
      <c r="M70"/>
      <c r="N70"/>
      <c r="O70"/>
      <c r="P70"/>
      <c r="Q70"/>
      <c r="R70"/>
    </row>
    <row r="71" spans="4:18" ht="15" x14ac:dyDescent="0.25">
      <c r="D71" s="35" t="s">
        <v>113</v>
      </c>
      <c r="E71" s="1">
        <v>23.951478122008918</v>
      </c>
      <c r="F71" s="1">
        <v>26.380795572329042</v>
      </c>
      <c r="G71" s="1">
        <v>27.88197836749471</v>
      </c>
      <c r="H71" s="1">
        <v>21.785747938167336</v>
      </c>
      <c r="I71" s="1" t="s">
        <v>0</v>
      </c>
      <c r="L71"/>
      <c r="M71"/>
      <c r="N71"/>
      <c r="O71"/>
      <c r="P71"/>
      <c r="Q71"/>
      <c r="R71"/>
    </row>
    <row r="72" spans="4:18" ht="15" x14ac:dyDescent="0.25">
      <c r="D72" s="35" t="s">
        <v>28</v>
      </c>
      <c r="E72" s="1">
        <v>23.559325182496611</v>
      </c>
      <c r="F72" s="1">
        <v>20.141918312189457</v>
      </c>
      <c r="G72" s="1">
        <v>25.380556171486141</v>
      </c>
      <c r="H72" s="1">
        <v>26.66768641056866</v>
      </c>
      <c r="I72" s="1">
        <v>4.2505139232591329</v>
      </c>
      <c r="L72"/>
      <c r="M72"/>
      <c r="N72"/>
      <c r="O72"/>
      <c r="P72"/>
      <c r="Q72"/>
      <c r="R72"/>
    </row>
    <row r="73" spans="4:18" ht="15" x14ac:dyDescent="0.25">
      <c r="D73" s="35" t="s">
        <v>2</v>
      </c>
      <c r="E73" s="1">
        <v>22.153983953184603</v>
      </c>
      <c r="F73" s="1">
        <v>20.181638514707679</v>
      </c>
      <c r="G73" s="1">
        <v>29.234836997037565</v>
      </c>
      <c r="H73" s="1">
        <v>22.484226370062675</v>
      </c>
      <c r="I73" s="1">
        <v>5.9453141650074741</v>
      </c>
      <c r="L73"/>
      <c r="M73"/>
      <c r="N73"/>
      <c r="O73"/>
      <c r="P73"/>
      <c r="Q73"/>
      <c r="R73"/>
    </row>
    <row r="74" spans="4:18" ht="15" x14ac:dyDescent="0.25">
      <c r="D74" s="35" t="s">
        <v>20</v>
      </c>
      <c r="E74" s="1">
        <v>19.623730319972474</v>
      </c>
      <c r="F74" s="1">
        <v>15.938477009376815</v>
      </c>
      <c r="G74" s="1">
        <v>24.915378745518669</v>
      </c>
      <c r="H74" s="1">
        <v>32.906671719482837</v>
      </c>
      <c r="I74" s="1">
        <v>6.6157422056492052</v>
      </c>
      <c r="L74"/>
      <c r="M74"/>
      <c r="N74"/>
      <c r="O74"/>
      <c r="P74"/>
      <c r="Q74"/>
      <c r="R74"/>
    </row>
    <row r="75" spans="4:18" ht="15" x14ac:dyDescent="0.25">
      <c r="D75" s="35" t="s">
        <v>89</v>
      </c>
      <c r="E75" s="1">
        <v>18.15906575336761</v>
      </c>
      <c r="F75" s="1">
        <v>18.175539921993689</v>
      </c>
      <c r="G75" s="1">
        <v>29.24228214800295</v>
      </c>
      <c r="H75" s="1">
        <v>28.686181989957088</v>
      </c>
      <c r="I75" s="1">
        <v>5.7369301866786646</v>
      </c>
      <c r="L75"/>
      <c r="M75"/>
      <c r="N75"/>
      <c r="O75"/>
      <c r="P75"/>
      <c r="Q75"/>
      <c r="R75"/>
    </row>
    <row r="76" spans="4:18" ht="15" x14ac:dyDescent="0.25">
      <c r="D76" s="35" t="s">
        <v>49</v>
      </c>
      <c r="E76" s="1">
        <v>15.615072373616282</v>
      </c>
      <c r="F76" s="1">
        <v>21.550768517952875</v>
      </c>
      <c r="G76" s="1">
        <v>28.048695356969393</v>
      </c>
      <c r="H76" s="1">
        <v>32.804856715258907</v>
      </c>
      <c r="I76" s="1">
        <v>1.9806070362025454</v>
      </c>
      <c r="L76"/>
      <c r="M76"/>
      <c r="N76"/>
      <c r="O76"/>
      <c r="P76"/>
      <c r="Q76"/>
      <c r="R76"/>
    </row>
    <row r="77" spans="4:18" ht="15" x14ac:dyDescent="0.25">
      <c r="D77" s="35" t="s">
        <v>16</v>
      </c>
      <c r="E77" s="1">
        <v>15.322759016696516</v>
      </c>
      <c r="F77" s="1">
        <v>16.064610084215865</v>
      </c>
      <c r="G77" s="1">
        <v>27.234498361686342</v>
      </c>
      <c r="H77" s="1">
        <v>35.782224905902659</v>
      </c>
      <c r="I77" s="1">
        <v>5.5959076314986165</v>
      </c>
      <c r="L77"/>
      <c r="M77"/>
      <c r="N77"/>
      <c r="O77"/>
      <c r="P77"/>
      <c r="Q77"/>
      <c r="R77"/>
    </row>
    <row r="78" spans="4:18" ht="15" x14ac:dyDescent="0.25">
      <c r="D78" s="35" t="s">
        <v>36</v>
      </c>
      <c r="E78" s="1">
        <v>13.51897985381002</v>
      </c>
      <c r="F78" s="1">
        <v>17.822466614770214</v>
      </c>
      <c r="G78" s="1">
        <v>28.565676119731137</v>
      </c>
      <c r="H78" s="1">
        <v>33.433798259754568</v>
      </c>
      <c r="I78" s="1">
        <v>6.658958655991702</v>
      </c>
      <c r="L78"/>
      <c r="M78"/>
      <c r="N78"/>
      <c r="O78"/>
      <c r="P78"/>
      <c r="Q78"/>
      <c r="R78"/>
    </row>
    <row r="79" spans="4:18" ht="15" x14ac:dyDescent="0.25">
      <c r="D79" s="35" t="s">
        <v>112</v>
      </c>
      <c r="E79" s="1">
        <v>13.326522732341381</v>
      </c>
      <c r="F79" s="1">
        <v>18.119626122438468</v>
      </c>
      <c r="G79" s="1">
        <v>34.936461573156976</v>
      </c>
      <c r="H79" s="1">
        <v>33.617389572063175</v>
      </c>
      <c r="I79" s="1" t="s">
        <v>0</v>
      </c>
      <c r="L79"/>
      <c r="M79"/>
      <c r="N79"/>
      <c r="O79"/>
      <c r="P79"/>
      <c r="Q79"/>
      <c r="R79"/>
    </row>
    <row r="80" spans="4:18" ht="15" x14ac:dyDescent="0.25">
      <c r="D80" s="35" t="s">
        <v>111</v>
      </c>
      <c r="E80" s="1">
        <v>11.538089300140008</v>
      </c>
      <c r="F80" s="1">
        <v>8.7673444654259072</v>
      </c>
      <c r="G80" s="1">
        <v>18.830808876928369</v>
      </c>
      <c r="H80" s="1">
        <v>60.863757357505712</v>
      </c>
      <c r="I80" s="1" t="s">
        <v>0</v>
      </c>
      <c r="L80"/>
      <c r="M80"/>
      <c r="N80"/>
      <c r="O80"/>
      <c r="P80"/>
      <c r="Q80"/>
      <c r="R80"/>
    </row>
    <row r="81" spans="4:18" ht="15" x14ac:dyDescent="0.25">
      <c r="D81" s="35" t="s">
        <v>29</v>
      </c>
      <c r="E81" s="1">
        <v>9.807407116159423</v>
      </c>
      <c r="F81" s="1">
        <v>10.13199732208825</v>
      </c>
      <c r="G81" s="1">
        <v>17.358291035118935</v>
      </c>
      <c r="H81" s="1">
        <v>46.527712442013225</v>
      </c>
      <c r="I81" s="1">
        <v>16.174592084620173</v>
      </c>
      <c r="L81"/>
      <c r="M81"/>
      <c r="N81"/>
      <c r="O81"/>
      <c r="P81"/>
      <c r="Q81"/>
      <c r="R81"/>
    </row>
    <row r="82" spans="4:18" ht="15" x14ac:dyDescent="0.25">
      <c r="D82" s="35" t="s">
        <v>115</v>
      </c>
      <c r="E82" s="1">
        <v>9.3967236047138698</v>
      </c>
      <c r="F82" s="1">
        <v>15.227019713572698</v>
      </c>
      <c r="G82" s="1">
        <v>21.916780427825032</v>
      </c>
      <c r="H82" s="1">
        <v>53.459476253888397</v>
      </c>
      <c r="I82" s="1" t="s">
        <v>0</v>
      </c>
      <c r="L82"/>
      <c r="M82"/>
      <c r="N82"/>
      <c r="O82"/>
      <c r="P82"/>
      <c r="Q82"/>
      <c r="R82"/>
    </row>
    <row r="83" spans="4:18" ht="15" x14ac:dyDescent="0.25">
      <c r="D83" s="35" t="s">
        <v>26</v>
      </c>
      <c r="E83" s="1">
        <v>8.5978932188971502</v>
      </c>
      <c r="F83" s="1">
        <v>9.5723822564884244</v>
      </c>
      <c r="G83" s="1">
        <v>18.517564678685837</v>
      </c>
      <c r="H83" s="1">
        <v>44.95587681876686</v>
      </c>
      <c r="I83" s="1">
        <v>18.356283027161727</v>
      </c>
      <c r="L83"/>
      <c r="M83"/>
      <c r="N83"/>
      <c r="O83"/>
      <c r="P83"/>
      <c r="Q83"/>
      <c r="R83"/>
    </row>
    <row r="84" spans="4:18" ht="15" x14ac:dyDescent="0.25">
      <c r="D84" s="35" t="s">
        <v>21</v>
      </c>
      <c r="E84" s="1">
        <v>8.3910066327648742</v>
      </c>
      <c r="F84" s="1">
        <v>12.071095367798664</v>
      </c>
      <c r="G84" s="1">
        <v>28.491638601528713</v>
      </c>
      <c r="H84" s="1">
        <v>45.982727081628184</v>
      </c>
      <c r="I84" s="1">
        <v>5.0635323162795691</v>
      </c>
      <c r="L84"/>
      <c r="M84"/>
      <c r="N84"/>
      <c r="O84"/>
      <c r="P84"/>
      <c r="Q84"/>
      <c r="R84"/>
    </row>
    <row r="85" spans="4:18" ht="15" x14ac:dyDescent="0.25">
      <c r="D85" s="35" t="s">
        <v>15</v>
      </c>
      <c r="E85" s="1">
        <v>7.3358384990948489</v>
      </c>
      <c r="F85" s="1">
        <v>8.9877393164737498</v>
      </c>
      <c r="G85" s="1">
        <v>24.272450490975917</v>
      </c>
      <c r="H85" s="1">
        <v>39.075785835756207</v>
      </c>
      <c r="I85" s="1">
        <v>20.328185857699271</v>
      </c>
      <c r="L85"/>
      <c r="M85"/>
      <c r="N85"/>
      <c r="O85"/>
      <c r="P85"/>
      <c r="Q85"/>
      <c r="R85"/>
    </row>
    <row r="86" spans="4:18" ht="15" x14ac:dyDescent="0.25">
      <c r="D86" s="35" t="s">
        <v>10</v>
      </c>
      <c r="E86" s="1">
        <v>7.0483643851074751</v>
      </c>
      <c r="F86" s="1">
        <v>6.2055929195791357</v>
      </c>
      <c r="G86" s="1">
        <v>16.852491520009956</v>
      </c>
      <c r="H86" s="1">
        <v>56.371218062688421</v>
      </c>
      <c r="I86" s="1">
        <v>13.522333112615017</v>
      </c>
      <c r="L86"/>
      <c r="M86"/>
      <c r="N86"/>
      <c r="O86"/>
      <c r="P86"/>
      <c r="Q86"/>
      <c r="R86"/>
    </row>
    <row r="87" spans="4:18" ht="15" x14ac:dyDescent="0.25">
      <c r="D87" s="35" t="s">
        <v>7</v>
      </c>
      <c r="E87" s="1">
        <v>6.9918624558207467</v>
      </c>
      <c r="F87" s="1">
        <v>9.8036533186699248</v>
      </c>
      <c r="G87" s="1">
        <v>18.889994136402059</v>
      </c>
      <c r="H87" s="1">
        <v>40.567536262072522</v>
      </c>
      <c r="I87" s="1">
        <v>23.746953827034748</v>
      </c>
      <c r="L87"/>
      <c r="M87"/>
      <c r="N87"/>
      <c r="O87"/>
      <c r="P87"/>
      <c r="Q87"/>
      <c r="R87"/>
    </row>
    <row r="88" spans="4:18" ht="15" x14ac:dyDescent="0.25">
      <c r="D88" s="35" t="s">
        <v>9</v>
      </c>
      <c r="E88" s="1">
        <v>6.6767037135193759</v>
      </c>
      <c r="F88" s="1">
        <v>7.7296538346593895</v>
      </c>
      <c r="G88" s="1">
        <v>22.872875977312013</v>
      </c>
      <c r="H88" s="1">
        <v>50.833945768620382</v>
      </c>
      <c r="I88" s="1">
        <v>11.886820705888839</v>
      </c>
      <c r="L88"/>
      <c r="M88"/>
      <c r="N88"/>
      <c r="O88"/>
      <c r="P88"/>
      <c r="Q88"/>
      <c r="R88"/>
    </row>
    <row r="89" spans="4:18" ht="15" x14ac:dyDescent="0.25">
      <c r="D89" s="35" t="s">
        <v>6</v>
      </c>
      <c r="E89" s="1">
        <v>6.0371047904521555</v>
      </c>
      <c r="F89" s="1">
        <v>8.8435196103280695</v>
      </c>
      <c r="G89" s="1">
        <v>15.556296353437732</v>
      </c>
      <c r="H89" s="1">
        <v>40.893374695568802</v>
      </c>
      <c r="I89" s="1">
        <v>28.669704550213236</v>
      </c>
      <c r="L89"/>
      <c r="M89"/>
      <c r="N89"/>
      <c r="O89"/>
      <c r="P89"/>
      <c r="Q89"/>
      <c r="R89"/>
    </row>
    <row r="90" spans="4:18" ht="15" x14ac:dyDescent="0.25">
      <c r="D90" s="35" t="s">
        <v>18</v>
      </c>
      <c r="E90" s="1">
        <v>5.1611745847182799</v>
      </c>
      <c r="F90" s="1">
        <v>4.7187338511798504</v>
      </c>
      <c r="G90" s="1">
        <v>16.522127435818099</v>
      </c>
      <c r="H90" s="1">
        <v>38.409539211518315</v>
      </c>
      <c r="I90" s="1">
        <v>35.188424916765456</v>
      </c>
      <c r="L90"/>
      <c r="M90"/>
      <c r="N90"/>
      <c r="O90"/>
      <c r="P90"/>
      <c r="Q90"/>
      <c r="R90"/>
    </row>
    <row r="91" spans="4:18" ht="15" x14ac:dyDescent="0.25">
      <c r="D91" s="35" t="s">
        <v>4</v>
      </c>
      <c r="E91" s="1">
        <v>4.6836695359245901</v>
      </c>
      <c r="F91" s="1">
        <v>7.4122179876456711</v>
      </c>
      <c r="G91" s="1">
        <v>23.65685118406736</v>
      </c>
      <c r="H91" s="1">
        <v>50.896761783231462</v>
      </c>
      <c r="I91" s="1">
        <v>13.350499509130925</v>
      </c>
      <c r="L91"/>
      <c r="M91"/>
      <c r="N91"/>
      <c r="O91"/>
      <c r="P91"/>
      <c r="Q91"/>
      <c r="R91"/>
    </row>
    <row r="92" spans="4:18" ht="15" x14ac:dyDescent="0.25">
      <c r="D92" s="35" t="s">
        <v>14</v>
      </c>
      <c r="E92" s="1">
        <v>4.0270558752552441</v>
      </c>
      <c r="F92" s="1">
        <v>5.3863757657323186</v>
      </c>
      <c r="G92" s="1">
        <v>13.345786151847038</v>
      </c>
      <c r="H92" s="1">
        <v>57.218042277705585</v>
      </c>
      <c r="I92" s="1">
        <v>20.02273992945981</v>
      </c>
      <c r="L92"/>
      <c r="M92"/>
      <c r="N92"/>
      <c r="O92"/>
      <c r="P92"/>
      <c r="Q92"/>
      <c r="R92"/>
    </row>
    <row r="93" spans="4:18" ht="15" x14ac:dyDescent="0.25">
      <c r="D93" s="35" t="s">
        <v>83</v>
      </c>
      <c r="E93" s="1">
        <v>2.8903976721629485</v>
      </c>
      <c r="F93" s="1">
        <v>5.0242483026188172</v>
      </c>
      <c r="G93" s="1">
        <v>25.741998060135789</v>
      </c>
      <c r="H93" s="1">
        <v>66.343355965082438</v>
      </c>
      <c r="I93" s="1" t="s">
        <v>0</v>
      </c>
      <c r="L93"/>
      <c r="M93"/>
      <c r="N93"/>
      <c r="O93"/>
      <c r="P93"/>
      <c r="Q93"/>
      <c r="R93"/>
    </row>
    <row r="94" spans="4:18" ht="15" x14ac:dyDescent="0.25">
      <c r="D94" s="35" t="s">
        <v>23</v>
      </c>
      <c r="E94" s="1">
        <v>2.6123315846061899</v>
      </c>
      <c r="F94" s="1">
        <v>3.3562591240741435</v>
      </c>
      <c r="G94" s="1">
        <v>11.453831171558756</v>
      </c>
      <c r="H94" s="1">
        <v>63.842247567589084</v>
      </c>
      <c r="I94" s="1">
        <v>18.735330552171835</v>
      </c>
      <c r="L94"/>
      <c r="M94"/>
      <c r="N94"/>
      <c r="O94"/>
      <c r="P94"/>
      <c r="Q94"/>
      <c r="R94"/>
    </row>
    <row r="95" spans="4:18" ht="15" x14ac:dyDescent="0.25">
      <c r="D95"/>
      <c r="E95"/>
      <c r="F95"/>
      <c r="G95"/>
      <c r="H95"/>
      <c r="I95"/>
      <c r="L95"/>
      <c r="M95"/>
      <c r="N95"/>
      <c r="O95"/>
      <c r="P95"/>
      <c r="Q95"/>
      <c r="R95"/>
    </row>
    <row r="96" spans="4:18" ht="15" x14ac:dyDescent="0.25">
      <c r="D96" s="35" t="s">
        <v>85</v>
      </c>
      <c r="E96" s="1">
        <v>13.908553059060907</v>
      </c>
      <c r="F96" s="1">
        <v>23.241339215485109</v>
      </c>
      <c r="G96" s="1">
        <v>31.038610170650799</v>
      </c>
      <c r="H96" s="1">
        <v>26.100338565712526</v>
      </c>
      <c r="I96" s="1">
        <v>5.7111589890906602</v>
      </c>
      <c r="L96"/>
      <c r="M96"/>
      <c r="N96"/>
      <c r="O96"/>
      <c r="P96"/>
      <c r="Q96"/>
      <c r="R96"/>
    </row>
    <row r="97" spans="4:18" ht="15" x14ac:dyDescent="0.25">
      <c r="D97" s="35" t="s">
        <v>3</v>
      </c>
      <c r="E97" s="1">
        <v>13.229631574341472</v>
      </c>
      <c r="F97" s="1">
        <v>20.315918438785332</v>
      </c>
      <c r="G97" s="1">
        <v>30.974884046556401</v>
      </c>
      <c r="H97" s="1">
        <v>30.35573641375689</v>
      </c>
      <c r="I97" s="1">
        <v>5.1238295265599021</v>
      </c>
      <c r="L97"/>
      <c r="M97"/>
      <c r="N97"/>
      <c r="O97"/>
      <c r="P97"/>
      <c r="Q97"/>
      <c r="R97"/>
    </row>
    <row r="98" spans="4:18" ht="15" x14ac:dyDescent="0.25">
      <c r="D98" s="35" t="s">
        <v>17</v>
      </c>
      <c r="E98" s="1">
        <v>12.02222846543865</v>
      </c>
      <c r="F98" s="1">
        <v>17.495061403341037</v>
      </c>
      <c r="G98" s="1">
        <v>26.200045892543784</v>
      </c>
      <c r="H98" s="1">
        <v>37.020426594729123</v>
      </c>
      <c r="I98" s="1">
        <v>7.2622376439474055</v>
      </c>
      <c r="L98"/>
      <c r="M98"/>
      <c r="N98"/>
      <c r="O98"/>
      <c r="P98"/>
      <c r="Q98"/>
      <c r="R98"/>
    </row>
    <row r="99" spans="4:18" ht="15" x14ac:dyDescent="0.25">
      <c r="L99"/>
      <c r="M99"/>
      <c r="N99"/>
      <c r="O99"/>
      <c r="P99"/>
      <c r="Q99"/>
      <c r="R99"/>
    </row>
    <row r="100" spans="4:18" ht="15" x14ac:dyDescent="0.25">
      <c r="D100" s="35" t="s">
        <v>22</v>
      </c>
      <c r="E100" s="1">
        <v>11.212649275364244</v>
      </c>
      <c r="F100" s="1">
        <v>16.38603028353824</v>
      </c>
      <c r="G100" s="1">
        <v>21.425870004082761</v>
      </c>
      <c r="H100" s="1">
        <v>25.826783664775725</v>
      </c>
      <c r="I100" s="1">
        <v>25.148666772239032</v>
      </c>
      <c r="L100"/>
      <c r="M100"/>
      <c r="N100"/>
      <c r="O100"/>
      <c r="P100"/>
      <c r="Q100"/>
      <c r="R100"/>
    </row>
    <row r="101" spans="4:18" ht="15" x14ac:dyDescent="0.25">
      <c r="D101" s="35" t="s">
        <v>114</v>
      </c>
      <c r="E101" s="1">
        <v>1.9384304118854696</v>
      </c>
      <c r="F101" s="1">
        <v>2.477957730414861</v>
      </c>
      <c r="G101" s="1">
        <v>11.499419809776949</v>
      </c>
      <c r="H101" s="1">
        <v>84.084192047922727</v>
      </c>
      <c r="I101" s="1" t="s">
        <v>0</v>
      </c>
      <c r="L101"/>
      <c r="M101"/>
      <c r="N101"/>
      <c r="O101"/>
      <c r="P101"/>
      <c r="Q101"/>
      <c r="R101"/>
    </row>
    <row r="102" spans="4:18" ht="15" x14ac:dyDescent="0.25">
      <c r="L102"/>
      <c r="M102"/>
      <c r="N102"/>
      <c r="O102"/>
      <c r="P102"/>
      <c r="Q102"/>
      <c r="R102"/>
    </row>
    <row r="103" spans="4:18" ht="15" x14ac:dyDescent="0.25">
      <c r="L103"/>
      <c r="M103"/>
      <c r="N103"/>
      <c r="O103"/>
      <c r="P103"/>
      <c r="Q103"/>
      <c r="R10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 1</vt:lpstr>
      <vt:lpstr>Fig 1</vt:lpstr>
      <vt:lpstr>Tab 2</vt:lpstr>
      <vt:lpstr>Fig 2</vt:lpstr>
      <vt:lpstr>Fig 3</vt:lpstr>
      <vt:lpstr>Tab 3</vt:lpstr>
      <vt:lpstr>Tab 4</vt:lpstr>
      <vt:lpstr>Fig 4</vt:lpstr>
    </vt:vector>
  </TitlesOfParts>
  <Company>ITICS - Sogeti Luxembourg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 Parvan</dc:creator>
  <cp:lastModifiedBy>Doina Parvan</cp:lastModifiedBy>
  <dcterms:created xsi:type="dcterms:W3CDTF">2016-12-21T14:29:10Z</dcterms:created>
  <dcterms:modified xsi:type="dcterms:W3CDTF">2019-05-28T10:21:07Z</dcterms:modified>
</cp:coreProperties>
</file>